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X:\ReSET NSS and HP_Coller_2023-0939\"/>
    </mc:Choice>
  </mc:AlternateContent>
  <xr:revisionPtr revIDLastSave="0" documentId="13_ncr:1_{B6FE0D47-9FF8-4C22-8D7B-3A2A419F5369}" xr6:coauthVersionLast="47" xr6:coauthVersionMax="47" xr10:uidLastSave="{00000000-0000-0000-0000-000000000000}"/>
  <bookViews>
    <workbookView xWindow="-16320" yWindow="3705" windowWidth="15675" windowHeight="11895" xr2:uid="{310B7C1E-8AC2-41C6-BEBA-B108FFAD1CB0}"/>
  </bookViews>
  <sheets>
    <sheet name="TOC" sheetId="2" r:id="rId1"/>
    <sheet name="Dataset Description" sheetId="3" r:id="rId2"/>
    <sheet name="Data Dictionary" sheetId="1" r:id="rId3"/>
    <sheet name="Caregiver Characteristics" sheetId="4" r:id="rId4"/>
    <sheet name="Child Characteristic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9" i="5" l="1"/>
  <c r="W49" i="5"/>
</calcChain>
</file>

<file path=xl/sharedStrings.xml><?xml version="1.0" encoding="utf-8"?>
<sst xmlns="http://schemas.openxmlformats.org/spreadsheetml/2006/main" count="828" uniqueCount="519">
  <si>
    <t>Variable / Field Name</t>
  </si>
  <si>
    <t>Field Label</t>
  </si>
  <si>
    <t>Choices, Calculations, OR Slider Labels</t>
  </si>
  <si>
    <t>Branching Logic (Show field only if...)</t>
  </si>
  <si>
    <t>survey_language</t>
  </si>
  <si>
    <t>1, English | 2, Spanish</t>
  </si>
  <si>
    <t>eligible_cg_years</t>
  </si>
  <si>
    <t>eligible_years</t>
  </si>
  <si>
    <t>sq_1</t>
  </si>
  <si>
    <t>sq_2</t>
  </si>
  <si>
    <t>sq_3</t>
  </si>
  <si>
    <t>sq_4</t>
  </si>
  <si>
    <t>sq_5</t>
  </si>
  <si>
    <t>sq_6</t>
  </si>
  <si>
    <t>sq_7</t>
  </si>
  <si>
    <t>sq_8</t>
  </si>
  <si>
    <t>sq_9</t>
  </si>
  <si>
    <t>sq_10</t>
  </si>
  <si>
    <t>sq_11</t>
  </si>
  <si>
    <t>sq_12</t>
  </si>
  <si>
    <t>sq_13</t>
  </si>
  <si>
    <t>sq_14</t>
  </si>
  <si>
    <t>Are you at least 18 years old?</t>
  </si>
  <si>
    <t>1, Yes | 2, No</t>
  </si>
  <si>
    <t>Is your child under 18 years of age?</t>
  </si>
  <si>
    <t>eligible_years = 1</t>
  </si>
  <si>
    <t>Is this because of ANY medical, behavioral, or other health condition?</t>
  </si>
  <si>
    <t>Is this because of ANY medical, behavioral or other health condition?</t>
  </si>
  <si>
    <t>eligible_years = 1 AND sq_1 = 1</t>
  </si>
  <si>
    <t>eligible_years = 1 AND sq_4 = 1</t>
  </si>
  <si>
    <t>eligible_years = 1 AND sq_5 = 1</t>
  </si>
  <si>
    <t>eligible_years = 1 AND sq_7 = 1</t>
  </si>
  <si>
    <t>eligible_years = 1 AND sq_8 = 1</t>
  </si>
  <si>
    <t>eligible_years = 1 AND sq_10 = 1</t>
  </si>
  <si>
    <t>eligible_years = 1 AND sq_11 = 1</t>
  </si>
  <si>
    <t>eligible_years = 1 AND sq_13 = 1</t>
  </si>
  <si>
    <t>years_caring_cc</t>
  </si>
  <si>
    <t>enroll_ccprogram</t>
  </si>
  <si>
    <t>ch_schoolage</t>
  </si>
  <si>
    <t>grade_cmc</t>
  </si>
  <si>
    <t>school_prior</t>
  </si>
  <si>
    <t>For about how long have you been caring for chronic, serious, or complex health issues with your child?</t>
  </si>
  <si>
    <t xml:space="preserve">1, Less than 6 months | 2, 6 months - 1 year | 3, 1-3 years | 4, 3-5 years | 5, 5-10 years | 6, More than 10 years </t>
  </si>
  <si>
    <t>Does your child receive care in a specialized program (beyond regular primary care) that helps with care coordination?
(Sometimes these are called Complex Care Programs, Comprehensive Care Programs, or something similar.)</t>
  </si>
  <si>
    <t>1, Yes | 0, No | 98, Not sure</t>
  </si>
  <si>
    <t>Is your child old enough to be in school or an educational program? Please include kindergarten, pre-kindergarten, and early education programs.</t>
  </si>
  <si>
    <t>1, Yes | 0, No | 99, Don't know</t>
  </si>
  <si>
    <t>1, Pre-K or preschool | 2, Kindergarten | 3, 1st grade | 4, 2nd grade | 5, 3rd grade | 6, 4th grade | 7, 5th grade | 8, 6th grade | 9, 7th grade | 10, 8th grade | 11, 9th grade | 12, 10th grade | 13, 11th grade | 14, 12th grade | 15, Not applicable / too young</t>
  </si>
  <si>
    <t>What is your child’s current grade in school?</t>
  </si>
  <si>
    <t>grade_cmc != 15</t>
  </si>
  <si>
    <t>school_current</t>
  </si>
  <si>
    <t>school_option</t>
  </si>
  <si>
    <t>percept_1</t>
  </si>
  <si>
    <t>percept_2</t>
  </si>
  <si>
    <t>percept_3</t>
  </si>
  <si>
    <t>Prior to the COVID-19 pandemic, did your child attend school in-person, either full-time or as part of a hybrid or part-time schedule? Please include kindergarten, pre-kindergarten, and early education programs.</t>
  </si>
  <si>
    <t>Currently, is your child attending school in-person, either full-time or as part of a hybrid or part-time schedule? If your child is on summer break, please think about the end of the last school year.</t>
  </si>
  <si>
    <t>Currently, if you wanted, could your child attend school in-person, either full-time or as part of a hybrid or part-time schedule? If your child is on summer break, please think about the end of the last school year.</t>
  </si>
  <si>
    <t>1, Yes, full-time schedule | 2, Yes, hybrid or part-time schedule | 0, No</t>
  </si>
  <si>
    <t>1, Yes | 0, No | 98, Not sure / Not applicable</t>
  </si>
  <si>
    <t>school_current = 0</t>
  </si>
  <si>
    <t>percept_7</t>
  </si>
  <si>
    <t>percept_8</t>
  </si>
  <si>
    <t>percept_9</t>
  </si>
  <si>
    <t>percept_10</t>
  </si>
  <si>
    <t>percept_11</t>
  </si>
  <si>
    <t>percept_12</t>
  </si>
  <si>
    <t>percept_14</t>
  </si>
  <si>
    <t>q14a</t>
  </si>
  <si>
    <t>q14b</t>
  </si>
  <si>
    <t>q14c</t>
  </si>
  <si>
    <t>percept_17</t>
  </si>
  <si>
    <t>percept_18</t>
  </si>
  <si>
    <t>percept_19</t>
  </si>
  <si>
    <t>self_reported_health</t>
  </si>
  <si>
    <t>covid_vaccine_cmc</t>
  </si>
  <si>
    <t>covid_vaccine_course</t>
  </si>
  <si>
    <t>vaccine_avail_cmc</t>
  </si>
  <si>
    <t>vaccine_reasons_cmc</t>
  </si>
  <si>
    <t>vaccine_concerns_cmc</t>
  </si>
  <si>
    <t>tested_positive_for_</t>
  </si>
  <si>
    <t>test_accesswhere_cmc</t>
  </si>
  <si>
    <t>test_accesseasy_cmc</t>
  </si>
  <si>
    <t>test_intent_cmc</t>
  </si>
  <si>
    <t>test_beneworry_cmc</t>
  </si>
  <si>
    <t>test_pbeneexposed_cmc</t>
  </si>
  <si>
    <t>test_pbenesafe_cmc</t>
  </si>
  <si>
    <t>test_pbenearound_cmc</t>
  </si>
  <si>
    <t>test_pbenework_cmc</t>
  </si>
  <si>
    <t>test_pbenepos_cmc</t>
  </si>
  <si>
    <t>Has a teacher or staff member encouraged your child to attend school in-person?</t>
  </si>
  <si>
    <t>Based on the situation right now, how much do you want your child to attend school in-person at least some of the time?</t>
  </si>
  <si>
    <t>How important is attending school in-person to your child’s overall health?</t>
  </si>
  <si>
    <t>…the ability of your child’s school to take all precautions to stop the spread of COVID-19?</t>
  </si>
  <si>
    <t>…the number of people around your child at school?</t>
  </si>
  <si>
    <t>…how close people have to be to your child at school?</t>
  </si>
  <si>
    <t>…the amount of personal protective equipment (PPE), such as masks and gloves, available at school?</t>
  </si>
  <si>
    <t>…the amount of COVID-19 testing among school staff and classmates?</t>
  </si>
  <si>
    <t>…how closely parents of classmates follow recommendations to keep your child safe?</t>
  </si>
  <si>
    <t>How well is your child’s school able to follow the recommendations to keep your child safe while in-person?</t>
  </si>
  <si>
    <t>…their health be severely affected?</t>
  </si>
  <si>
    <t>…they have grave health consequences?</t>
  </si>
  <si>
    <t>…their health be permanently reduced?</t>
  </si>
  <si>
    <t>…your family?</t>
  </si>
  <si>
    <t>…your child’s classmates?</t>
  </si>
  <si>
    <t>…the staff and teachers?</t>
  </si>
  <si>
    <t>For the next question, think about your child attending school in-person.</t>
  </si>
  <si>
    <t>If your child was sick with COVID-19, how likely would…</t>
  </si>
  <si>
    <t>How positive or negative is your child attending school in-person for…</t>
  </si>
  <si>
    <t>The next questions are about concerns you may have about your child attending school in-person.
How comfortable are you with…</t>
  </si>
  <si>
    <t>school_current in (1, 2) OR school_option = 1</t>
  </si>
  <si>
    <t>1, Yes | 0, No</t>
  </si>
  <si>
    <t>1, Not at all | 2, A little | 3, Somewhat | 4, Quite a bit | 5, A great deal</t>
  </si>
  <si>
    <t>1, Not at all important | 2, A little important | 3, Somewhat important | 4, Very important | 5, Extremely important</t>
  </si>
  <si>
    <t>1, Not at all | 2, A little | 3, Somewhat | 4, Very | 5, Extremely</t>
  </si>
  <si>
    <t>0, Not at all | 1, A little | 2, Somewhat | 3, Very | 4, Extremely</t>
  </si>
  <si>
    <t>1, Very negative | 2, Somewhat negative | 3, A little negative | 4, Neutral | 5, A little positive | 6, Somewhat positive | 7, Very positive</t>
  </si>
  <si>
    <t>Compared to other children their age, my child’s general health is:</t>
  </si>
  <si>
    <t>Has your child received any COVID-19 vaccine?</t>
  </si>
  <si>
    <t>Has your child completed the COVID-19 vaccination series and any recommended boosters?</t>
  </si>
  <si>
    <t>How likely is your child to get an approved COVID-19 vaccine?</t>
  </si>
  <si>
    <t>Why would your child get a COVID-19 vaccine? Check all that apply.</t>
  </si>
  <si>
    <t>Why would your child not get a COVID-19 vaccine? Check all that apply.</t>
  </si>
  <si>
    <t>Has your child ever tested positive for COVID-19?</t>
  </si>
  <si>
    <t>The next questions are about access to COVID-19 testing.</t>
  </si>
  <si>
    <t>I know where I can get COVID-19 testing for my child in our community.</t>
  </si>
  <si>
    <t>It is easy for my child to get tested for COVID-19.</t>
  </si>
  <si>
    <t>I plan to get my child tested as often as needed.</t>
  </si>
  <si>
    <t>Reduce worry that my child might have COVID-19.</t>
  </si>
  <si>
    <t>Believe that my child was exposed to someone who has COVID-19.</t>
  </si>
  <si>
    <t>To know if my child is safe not to give COVID-19 to friends and family.</t>
  </si>
  <si>
    <t>To know if my child is safe not to give COVID-19 to anyone they are around.</t>
  </si>
  <si>
    <t>To let my child’s school know that they are safe to attend in-person.</t>
  </si>
  <si>
    <t>To get my child treated early (if they are positive).</t>
  </si>
  <si>
    <t>How much do the following discourage you to test your child for COVID-19?</t>
  </si>
  <si>
    <t>test_priskouch_cmc</t>
  </si>
  <si>
    <t>test_prisklater_cmc</t>
  </si>
  <si>
    <t>test_prisknosymp_cmc</t>
  </si>
  <si>
    <t>test_priskcontact_cmc</t>
  </si>
  <si>
    <t>test_priskknow_cmc</t>
  </si>
  <si>
    <t>test_prisknohelp_cmc</t>
  </si>
  <si>
    <t>test_priskhlthcare_cmc</t>
  </si>
  <si>
    <t>My child may experience discomfort from being tested.</t>
  </si>
  <si>
    <t>Even if they don’t have it when tested, my child can still get COVID-19 later.</t>
  </si>
  <si>
    <t>My child doesn’t have COVID-19 symptoms so they don’t need to be tested.</t>
  </si>
  <si>
    <t>If my child is positive, officials will need to contact the people they’ve been in contact with.</t>
  </si>
  <si>
    <t>I don’t want to know if my child has it.</t>
  </si>
  <si>
    <t>There is not much they can do for my child if they have it.</t>
  </si>
  <si>
    <t>Difficult to get needed healthcare if my child has it.</t>
  </si>
  <si>
    <t>The following questions are about your child’s health insurance coverage.
What is the primary kind of health insurance plan or health care plan that your child has right now? Exclude plans that pay for only one type of service, such as nursing home care, accidents, family planning, or dental care and plans that only provide extra cash when hospitalized. Select one or more.</t>
  </si>
  <si>
    <t>hi_coverage_type_cmc</t>
  </si>
  <si>
    <t>se_general_1</t>
  </si>
  <si>
    <t>se_general_2</t>
  </si>
  <si>
    <t>se_general_3</t>
  </si>
  <si>
    <t>se_general_4</t>
  </si>
  <si>
    <t>se_general_5</t>
  </si>
  <si>
    <t>se_general_6</t>
  </si>
  <si>
    <t>se_general_7</t>
  </si>
  <si>
    <t>se_general_8</t>
  </si>
  <si>
    <t>se_general_9</t>
  </si>
  <si>
    <t>se_general_10</t>
  </si>
  <si>
    <t>se_general_11</t>
  </si>
  <si>
    <t>se_general_12</t>
  </si>
  <si>
    <t>se_general_13</t>
  </si>
  <si>
    <t>se_general_14</t>
  </si>
  <si>
    <t>I know the healthcare condition(s) that affect my child</t>
  </si>
  <si>
    <t>I can work with my child's doctor(s) to choose the treatment that seems right for my child, including the option of not giving any treatment</t>
  </si>
  <si>
    <t>I can actively participate in decisions about my child's treatment</t>
  </si>
  <si>
    <t>I can find information to learn more about my child's treatment</t>
  </si>
  <si>
    <t>I know when my child needs to be seen by a healthcare provider, if sick</t>
  </si>
  <si>
    <t>I know what to do if my child has a medical emergency until help arrives</t>
  </si>
  <si>
    <t>I can figure out what my child needs when my child's symptoms change</t>
  </si>
  <si>
    <t>I can tell when my child's symptoms worsen</t>
  </si>
  <si>
    <t>I can follow my child's full treatment plan (including medication, therapy, and other care)</t>
  </si>
  <si>
    <t>I know what to do if my child misses a medication or other type of treatment</t>
  </si>
  <si>
    <t>I know the steps needed to get in contact with my child's healthcare providers when I have a question or concern about my child's care</t>
  </si>
  <si>
    <t>I know the steps needed to schedule my child's healthcare appointments</t>
  </si>
  <si>
    <t>I know how to set up a telemedicine video visit for my child using an electronic device</t>
  </si>
  <si>
    <t>I can follow my child's diet or feeding plan</t>
  </si>
  <si>
    <t>se_med_yn</t>
  </si>
  <si>
    <t>se_med_1</t>
  </si>
  <si>
    <t>se_med_2</t>
  </si>
  <si>
    <t>se_med_3</t>
  </si>
  <si>
    <t>se_med_4</t>
  </si>
  <si>
    <t>se_med_5</t>
  </si>
  <si>
    <t>se_med_6</t>
  </si>
  <si>
    <t>se_med_7</t>
  </si>
  <si>
    <t>se_med_8</t>
  </si>
  <si>
    <t>I can continue my child’s medications or other treatment when we are away from home</t>
  </si>
  <si>
    <t>Does your child take any medications on a regular basis?</t>
  </si>
  <si>
    <t>I know how to arrange for my child to receive medication or treatments at locations other than home if needed</t>
  </si>
  <si>
    <t>I can tell the difference between when my child is having a medication side effect or experiencing symptoms of their condition(s)</t>
  </si>
  <si>
    <t>I can give my child’s medications when they are scheduled to be given</t>
  </si>
  <si>
    <t>I know how to give my child’s medications (such as by mouth or by tube)</t>
  </si>
  <si>
    <t>I know how to get my child’s medication refilled, if it is needed</t>
  </si>
  <si>
    <t>I can keep a list of my child’s medication, including the medication doses and schedule</t>
  </si>
  <si>
    <t>I know what to do when my child’s medication refill seems different than usual</t>
  </si>
  <si>
    <t>Please respond to each question or statement by marking one box per row based on your CURRENT level of CONFIDENCE.
 Please answer based on your comfort with these tasks, even if your child may do some of these themselves.</t>
  </si>
  <si>
    <t>Does your child use any medical equipment?
Examples of medical equipment may items such as a feeding tube, pump, monitor, ventilator, or wheelchair.</t>
  </si>
  <si>
    <t>se_equip_yn</t>
  </si>
  <si>
    <t>se_equip_1</t>
  </si>
  <si>
    <t>se_equip_2</t>
  </si>
  <si>
    <t>se_equip_3</t>
  </si>
  <si>
    <t>se_equip_4</t>
  </si>
  <si>
    <t>se_equip_5</t>
  </si>
  <si>
    <t>se_equip_6</t>
  </si>
  <si>
    <t>I can use my child's medical equipment by myself</t>
  </si>
  <si>
    <t>I can tell when parts of my child's medical equipment, parts, or supplies needs to be replaced or repaired</t>
  </si>
  <si>
    <t>I can clean my child's medical equipment</t>
  </si>
  <si>
    <t>I know the settings on my child's medical equipment (such as a pump, monitor, ventilator, etc.)</t>
  </si>
  <si>
    <t>I can change my child's disposable supplies or devices (such as diabetes pump, tracheostomy, line dressing, etc.)</t>
  </si>
  <si>
    <t>I can use my child's mobility equipment, such as a wheelchair, walker, or lift</t>
  </si>
  <si>
    <t>se_therapy_yn</t>
  </si>
  <si>
    <t>Does your child receive any physical, occupational, speech or other types of rehabilitative therapy?</t>
  </si>
  <si>
    <t>se_therapy_1</t>
  </si>
  <si>
    <t>I can help my child do their therapy exercises</t>
  </si>
  <si>
    <t>Does your child need help with moving around due to a medical problem?
For example, help with transfers or use of a wheelchair.</t>
  </si>
  <si>
    <t>se_moving_yn</t>
  </si>
  <si>
    <t>se_moving_1</t>
  </si>
  <si>
    <t>I can move my child safely</t>
  </si>
  <si>
    <t>1, Excellent | 2, Very good | 3, Good | 4, Fair | 5, Poor | 99, Prefer not to answer | 98, Don't know</t>
  </si>
  <si>
    <t>1, Yes | 0, No | 99, Prefer not to answer | 98, Don't know</t>
  </si>
  <si>
    <t>covid_vaccine_cmc = 1</t>
  </si>
  <si>
    <t>1, Very likely | 2, Fairly likely | 3, Not too likely | 4, Not at all likely | 5, Definitely not | 99, Prefer not to answer | 98, Don't know</t>
  </si>
  <si>
    <t>covid_vaccine_cmc in (0, 99, 98)</t>
  </si>
  <si>
    <t>1, I want to keep my family safe | 2, I want to keep my community safe | 3, I want to keep my child safe | 4, My child has a chronic health problem, like asthma or diabetes | 5, My doctor told me to get my child a COVID-19 vaccine | 6, I don’t want my child to get really sick from COVID-19 | 7, I want my child to feel safe around other people | 8, I believe life won’t go back to normal for my child until most people get a COVID-19 vaccine | 97, Other</t>
  </si>
  <si>
    <t>1, My child is allergic to vaccines | 2, My child does not like needles | 3, I’m not concerned about my child getting really sick from COVID-19 | 4, I’m concerned about my child’s side effects from the vaccine | 5, I don’t think vaccines work very well for my child | 6, I don’t trust that the vaccine will be safe for my child | 7, I don’t believe the COVID-19 pandemic is as bad as some people say it is for my child | 8, I don’t want to pay for a vaccine for my child | 9, I don’t know enough about how well a COVID-19 vaccine works for my child | 97, Other</t>
  </si>
  <si>
    <t>1, Yes | 0, No | 99, Prefer not to answer | 98, Don't know | 97, My child has never been tested for COVID-19</t>
  </si>
  <si>
    <t>1, Strongly diasgree | 2, Disagree | 3, Neither agree nor disagree | 4, Agree | 5, Strongly agree</t>
  </si>
  <si>
    <t>How much do the following encourage you to test your child for COVID-19?</t>
  </si>
  <si>
    <t>1, Not at all | 2, Slightly | 3, Somewhat | 4, Moderately | 5, Very much</t>
  </si>
  <si>
    <t>1, Private (purchased directly or through employment) | 2, Public (Medicare, Medicaid, Tricare) | 0, Does NOT have health insurance | 99, Prefer not to answer | 98, Don't know</t>
  </si>
  <si>
    <t>1, Not confident | 2, A little confident | 3, Somewhat confident | 4, Quite confident | 5, Very confident | 6, Not applicable</t>
  </si>
  <si>
    <t>se_med_yn = 1</t>
  </si>
  <si>
    <t>se_equip_yn = 1</t>
  </si>
  <si>
    <t>se_therapy_yn = 1</t>
  </si>
  <si>
    <t>se_moving_yn = 1</t>
  </si>
  <si>
    <t>age_yrs_cmc</t>
  </si>
  <si>
    <t>age_mos_cmc</t>
  </si>
  <si>
    <t>bio_sex_birth_cmc</t>
  </si>
  <si>
    <t>cmc_splithouse</t>
  </si>
  <si>
    <t>race_ethn_race_cmc</t>
  </si>
  <si>
    <t>race_ethn_orig_other</t>
  </si>
  <si>
    <t>race_ethn_asian_deta</t>
  </si>
  <si>
    <t>race_ethn_islander_d</t>
  </si>
  <si>
    <t>race_ethn_hispanic_c</t>
  </si>
  <si>
    <t>race_ethn_hispanic_d</t>
  </si>
  <si>
    <t>race_ethn_hispanic_o</t>
  </si>
  <si>
    <t>age_yrs</t>
  </si>
  <si>
    <t>edu_years_of_school</t>
  </si>
  <si>
    <t>relation_to_cmc</t>
  </si>
  <si>
    <t>relation_other</t>
  </si>
  <si>
    <t>marital_status</t>
  </si>
  <si>
    <t>lang_english</t>
  </si>
  <si>
    <t>language_spoken</t>
  </si>
  <si>
    <t>language_spoken_othe</t>
  </si>
  <si>
    <t>What is your child’s age in years?
Enter "0" if less than one year old.</t>
  </si>
  <si>
    <t>Free text</t>
  </si>
  <si>
    <t>What is your child’s age in months?</t>
  </si>
  <si>
    <t>age_yrs_cmc = 0</t>
  </si>
  <si>
    <t>What was your child’s sex assigned at birth?</t>
  </si>
  <si>
    <t>1, Female | 0, Male | 3, Non-binary | 96, None of these describe my child | 99, Prefer not to answer</t>
  </si>
  <si>
    <t>Does your child spend time in more than one household? For example, lives part-time with one parent and part-time with another.</t>
  </si>
  <si>
    <t>What is your child's race? Select one or more.</t>
  </si>
  <si>
    <t>1, American Indian or Alaska Native | 2, Black or African American | 3, Asian | 4, Native Hawaiian or Other Pacific Islander | 5, White | 15, Some other race | 99, Prefer not to answer</t>
  </si>
  <si>
    <t>What other race(s) is your child?</t>
  </si>
  <si>
    <t>race_ethn_race_cmc = 3</t>
  </si>
  <si>
    <t>If your child identifies as Asian, please check all that apply:</t>
  </si>
  <si>
    <t>1, Japanese | 2, Filipino | 3, Chinese | 4, Korean | 5, Other Asian</t>
  </si>
  <si>
    <t>If your child identifies as Native Hawaiian or Other Pacific Islander, please check all that apply:</t>
  </si>
  <si>
    <t>race_ethn_race_cmc = 4</t>
  </si>
  <si>
    <t>Is your child of Hispanic, Latino, or Spanish origin?</t>
  </si>
  <si>
    <t>1, Native Hawaiian | 2, Pacific Islander | 3, Samoan | 4, Tongan | 5, Maori | 6, Fijian | 7, Chamorro | 8, Chuukese | 9, Kosraen | 10, Marshallese | 11, Palauan | 12, Pohnpeian | 13, Yapese | 14, Other Pacific Islander</t>
  </si>
  <si>
    <t>0, No, not of Hispanic, Latino, or Spanish origin | 1, Yes, of Hispanic, Latino, or Spanish origin | 99, Prefer not to answer</t>
  </si>
  <si>
    <t>Please specify your child’s origin:</t>
  </si>
  <si>
    <t>race_ethn_hispanic_c = 1</t>
  </si>
  <si>
    <t>1, Mexican, Mexican American, Chicano | 2, Puerto Rican | 3, Cuban | 4, Another Hispanic, Latino or Spanish origin (for example: Salvadoran, Dominican, Colombian, Guatemalan, Spaniard, Ecuadorian)</t>
  </si>
  <si>
    <t>What other origin is your child?</t>
  </si>
  <si>
    <t>race_ethn_hispanic_d = 4</t>
  </si>
  <si>
    <t>What is your age in years?</t>
  </si>
  <si>
    <t>What is the highest level of education you have achieved outside or in the United States? Grades are roughly equivalent to years of school.</t>
  </si>
  <si>
    <t>0, Have never gone to school, | 1, 5th grade or less (until about 10 years old) | 2, 6th to 8th grade (usually 11-13 years old) | 3, 9th to 12th grade, no diploma (usually 14-18 years old) | 4, High school graduate or GED completed | 5, Some college level, technical or vocational degree |  6, Bachelor's degree | 7, Other advanced degree (Master's, Doctoral degree) | 98, Prefer not to answer | 99, Don't know</t>
  </si>
  <si>
    <t>What is your relationship to your child who has special healthcare needs?</t>
  </si>
  <si>
    <t>What other relationship do you have with this child?</t>
  </si>
  <si>
    <t>relation_to_cmc = 97</t>
  </si>
  <si>
    <t>1, Mother | 2, Stepmother | 3, Foster mother | 4, Father | 5, Stepfather | 6, Foster father | 7, Grandfather/Grandmother | 8, Legal guardian | 97, Other</t>
  </si>
  <si>
    <t>What is your marital status?</t>
  </si>
  <si>
    <t>Do you speak a language other than English at home?</t>
  </si>
  <si>
    <t>What languages?</t>
  </si>
  <si>
    <t>What other language?</t>
  </si>
  <si>
    <t>0, Single, never married | 1, Married or in a domestic partnership | 2, Widowed  | 3, Divorced/separated</t>
  </si>
  <si>
    <t>1, Yes | 0, No | 99, Prefer not to answer</t>
  </si>
  <si>
    <t>lang_english = 1</t>
  </si>
  <si>
    <t>1, Spanish | 2, Vietnamese | 3, Mandarin | 4, Cantonese | 5, Tagalog | 6, Hawaiian | 7, Ilokano | 8, Navajo | 90, Other</t>
  </si>
  <si>
    <t>Please choose whether you would like to complete the survey in English or Spanish?</t>
  </si>
  <si>
    <t>eligible_years = 1 AND sq_2 = 1</t>
  </si>
  <si>
    <t>race_ethn_race_cmc = 15</t>
  </si>
  <si>
    <t>language_spoken = 90</t>
  </si>
  <si>
    <t>Table of Contents</t>
  </si>
  <si>
    <t>Tab Name</t>
  </si>
  <si>
    <t>Description</t>
  </si>
  <si>
    <t>Dataset Description</t>
  </si>
  <si>
    <t>Data Dictionary</t>
  </si>
  <si>
    <t>Variable names, Field labels, Response choices, and Branching logic</t>
  </si>
  <si>
    <t>ReSET National Survey of School and Health Perceptions</t>
  </si>
  <si>
    <t>Data Collection Period:</t>
  </si>
  <si>
    <t>Inclusion Criteria:</t>
  </si>
  <si>
    <t>Objective:</t>
  </si>
  <si>
    <t>Sample size:</t>
  </si>
  <si>
    <t xml:space="preserve">To understand family perceptions about school, the COVID-19 pandemic, and their child’s health. The survey will help us learn more about how to support the education and health goals of children with special health care needs and their families. </t>
  </si>
  <si>
    <t>Descriptive characteristics of the dataset and data collection procedures, such as objective, sample size, and data collection time frame</t>
  </si>
  <si>
    <r>
      <t>Does your child currently need or use </t>
    </r>
    <r>
      <rPr>
        <u/>
        <sz val="11"/>
        <rFont val="Calibri"/>
        <family val="2"/>
        <scheme val="minor"/>
      </rPr>
      <t>medicine prescribed by a doctor</t>
    </r>
    <r>
      <rPr>
        <sz val="11"/>
        <rFont val="Calibri"/>
        <family val="2"/>
        <scheme val="minor"/>
      </rPr>
      <t> (other than vitamins)?</t>
    </r>
  </si>
  <si>
    <r>
      <t>Is this a condition that has lasted or is expected to last for</t>
    </r>
    <r>
      <rPr>
        <i/>
        <sz val="11"/>
        <rFont val="Calibri"/>
        <family val="2"/>
        <scheme val="minor"/>
      </rPr>
      <t> </t>
    </r>
    <r>
      <rPr>
        <i/>
        <u/>
        <sz val="11"/>
        <rFont val="Calibri"/>
        <family val="2"/>
        <scheme val="minor"/>
      </rPr>
      <t>at least</t>
    </r>
    <r>
      <rPr>
        <sz val="11"/>
        <rFont val="Calibri"/>
        <family val="2"/>
        <scheme val="minor"/>
      </rPr>
      <t> 12 months?</t>
    </r>
  </si>
  <si>
    <r>
      <t>Does your child need or use more </t>
    </r>
    <r>
      <rPr>
        <u/>
        <sz val="11"/>
        <rFont val="Calibri"/>
        <family val="2"/>
        <scheme val="minor"/>
      </rPr>
      <t>medical care, mental health or educational services</t>
    </r>
    <r>
      <rPr>
        <sz val="11"/>
        <rFont val="Calibri"/>
        <family val="2"/>
        <scheme val="minor"/>
      </rPr>
      <t> than is usual for most children of the same age?</t>
    </r>
  </si>
  <si>
    <r>
      <t>Is this a condition that has lasted or is expected to last for </t>
    </r>
    <r>
      <rPr>
        <i/>
        <u/>
        <sz val="11"/>
        <rFont val="Calibri"/>
        <family val="2"/>
        <scheme val="minor"/>
      </rPr>
      <t>at least</t>
    </r>
    <r>
      <rPr>
        <sz val="11"/>
        <rFont val="Calibri"/>
        <family val="2"/>
        <scheme val="minor"/>
      </rPr>
      <t> 12 months?</t>
    </r>
  </si>
  <si>
    <r>
      <t>Is your child </t>
    </r>
    <r>
      <rPr>
        <u/>
        <sz val="11"/>
        <rFont val="Calibri"/>
        <family val="2"/>
        <scheme val="minor"/>
      </rPr>
      <t>limited or prevented</t>
    </r>
    <r>
      <rPr>
        <sz val="11"/>
        <rFont val="Calibri"/>
        <family val="2"/>
        <scheme val="minor"/>
      </rPr>
      <t> in any way in his or her ability to do the things most children of the same age can do?</t>
    </r>
  </si>
  <si>
    <r>
      <t>Does your child need or receive </t>
    </r>
    <r>
      <rPr>
        <u/>
        <sz val="11"/>
        <rFont val="Calibri"/>
        <family val="2"/>
        <scheme val="minor"/>
      </rPr>
      <t>special therapy</t>
    </r>
    <r>
      <rPr>
        <sz val="11"/>
        <rFont val="Calibri"/>
        <family val="2"/>
        <scheme val="minor"/>
      </rPr>
      <t>, such as physical, occupational or speech therapy?</t>
    </r>
  </si>
  <si>
    <r>
      <t>Does your child have any kind of emotional, developmental or behavioral problem for which he or she needs or gets </t>
    </r>
    <r>
      <rPr>
        <u/>
        <sz val="11"/>
        <rFont val="Calibri"/>
        <family val="2"/>
        <scheme val="minor"/>
      </rPr>
      <t>treatment or counseling</t>
    </r>
    <r>
      <rPr>
        <sz val="11"/>
        <rFont val="Calibri"/>
        <family val="2"/>
        <scheme val="minor"/>
      </rPr>
      <t>?</t>
    </r>
  </si>
  <si>
    <t>Caregiver Characteristics</t>
  </si>
  <si>
    <t>Child Characteristics</t>
  </si>
  <si>
    <t>Frequency</t>
  </si>
  <si>
    <t>Percent</t>
  </si>
  <si>
    <t>Response</t>
  </si>
  <si>
    <t>Less than 6 months</t>
  </si>
  <si>
    <t xml:space="preserve"> 6 months - 1 year</t>
  </si>
  <si>
    <t xml:space="preserve"> 1-3 years</t>
  </si>
  <si>
    <t>3-5 years</t>
  </si>
  <si>
    <t>5-10 years</t>
  </si>
  <si>
    <t xml:space="preserve"> More than 10 years </t>
  </si>
  <si>
    <r>
      <rPr>
        <b/>
        <sz val="11"/>
        <color theme="1"/>
        <rFont val="Calibri"/>
        <family val="2"/>
        <scheme val="minor"/>
      </rPr>
      <t>Years caregiving for child</t>
    </r>
    <r>
      <rPr>
        <sz val="11"/>
        <color theme="1"/>
        <rFont val="Calibri"/>
        <family val="2"/>
        <scheme val="minor"/>
      </rPr>
      <t>: [years_caring_cc]</t>
    </r>
  </si>
  <si>
    <r>
      <rPr>
        <b/>
        <sz val="11"/>
        <color theme="1"/>
        <rFont val="Calibri"/>
        <family val="2"/>
        <scheme val="minor"/>
      </rPr>
      <t>Enrolled in specialized program</t>
    </r>
    <r>
      <rPr>
        <sz val="11"/>
        <color theme="1"/>
        <rFont val="Calibri"/>
        <family val="2"/>
        <scheme val="minor"/>
      </rPr>
      <t>: [enroll_ccprogram]</t>
    </r>
  </si>
  <si>
    <t>Yes</t>
  </si>
  <si>
    <t>No</t>
  </si>
  <si>
    <t>Not sure</t>
  </si>
  <si>
    <t>Mean</t>
  </si>
  <si>
    <t>Median</t>
  </si>
  <si>
    <t>IQR</t>
  </si>
  <si>
    <t>Range</t>
  </si>
  <si>
    <t>Additional Information:</t>
  </si>
  <si>
    <t>Descriptive characteristics of caregivers</t>
  </si>
  <si>
    <t>Descriptive and clinical characteristics of children</t>
  </si>
  <si>
    <r>
      <rPr>
        <b/>
        <sz val="11"/>
        <color theme="1"/>
        <rFont val="Calibri"/>
        <family val="2"/>
        <scheme val="minor"/>
      </rPr>
      <t>Relation to CMC</t>
    </r>
    <r>
      <rPr>
        <sz val="11"/>
        <color theme="1"/>
        <rFont val="Calibri"/>
        <family val="2"/>
        <scheme val="minor"/>
      </rPr>
      <t>: [relation_to_cmc]</t>
    </r>
  </si>
  <si>
    <t>Mother</t>
  </si>
  <si>
    <t>Stepmother</t>
  </si>
  <si>
    <t>Foster mother</t>
  </si>
  <si>
    <t>Father</t>
  </si>
  <si>
    <t>Stepfather</t>
  </si>
  <si>
    <t>Foster father</t>
  </si>
  <si>
    <t>Grandfather/Grandmother</t>
  </si>
  <si>
    <t>Legal guardian</t>
  </si>
  <si>
    <t>Other</t>
  </si>
  <si>
    <t>Adopted Step Grandfather</t>
  </si>
  <si>
    <t>None</t>
  </si>
  <si>
    <t>She's my fiance's sister and I am hired to nanny her</t>
  </si>
  <si>
    <t>Sister</t>
  </si>
  <si>
    <r>
      <rPr>
        <b/>
        <sz val="11"/>
        <color theme="1"/>
        <rFont val="Calibri"/>
        <family val="2"/>
        <scheme val="minor"/>
      </rPr>
      <t>Child currently attending school:</t>
    </r>
    <r>
      <rPr>
        <sz val="11"/>
        <color theme="1"/>
        <rFont val="Calibri"/>
        <family val="2"/>
        <scheme val="minor"/>
      </rPr>
      <t xml:space="preserve"> [school_current]</t>
    </r>
  </si>
  <si>
    <t>Yes, full-time schedule</t>
  </si>
  <si>
    <t>Yes, hybrid or part-time schedule</t>
  </si>
  <si>
    <t>.</t>
  </si>
  <si>
    <t>Missing</t>
  </si>
  <si>
    <r>
      <rPr>
        <b/>
        <sz val="11"/>
        <color theme="1"/>
        <rFont val="Calibri"/>
        <family val="2"/>
        <scheme val="minor"/>
      </rPr>
      <t>Current school grade</t>
    </r>
    <r>
      <rPr>
        <sz val="11"/>
        <color theme="1"/>
        <rFont val="Calibri"/>
        <family val="2"/>
        <scheme val="minor"/>
      </rPr>
      <t>: [grade_cmc]</t>
    </r>
  </si>
  <si>
    <t xml:space="preserve">Pre-K or preschool </t>
  </si>
  <si>
    <t>Kindergarten</t>
  </si>
  <si>
    <t>1st grade</t>
  </si>
  <si>
    <t>2nd grade</t>
  </si>
  <si>
    <t>3rd grade</t>
  </si>
  <si>
    <t>4th grade</t>
  </si>
  <si>
    <t>5th grade</t>
  </si>
  <si>
    <t>6th grade</t>
  </si>
  <si>
    <t>7th grade</t>
  </si>
  <si>
    <t>8th grade</t>
  </si>
  <si>
    <t>9th grade</t>
  </si>
  <si>
    <t>10th grade</t>
  </si>
  <si>
    <t>11th grade</t>
  </si>
  <si>
    <t>12th grade</t>
  </si>
  <si>
    <t>Not applicable / too young</t>
  </si>
  <si>
    <r>
      <rPr>
        <b/>
        <sz val="11"/>
        <color theme="1"/>
        <rFont val="Calibri"/>
        <family val="2"/>
        <scheme val="minor"/>
      </rPr>
      <t>Child's sex assigned at birth:</t>
    </r>
    <r>
      <rPr>
        <sz val="11"/>
        <color theme="1"/>
        <rFont val="Calibri"/>
        <family val="2"/>
        <scheme val="minor"/>
      </rPr>
      <t xml:space="preserve"> [bio_sex_birth_cmc]</t>
    </r>
  </si>
  <si>
    <t>Male</t>
  </si>
  <si>
    <t>Female</t>
  </si>
  <si>
    <t>Non-binary</t>
  </si>
  <si>
    <t>None of these describe my child</t>
  </si>
  <si>
    <t>Prefer not to answer</t>
  </si>
  <si>
    <t>Pre-K through 5th</t>
  </si>
  <si>
    <t>6th - 8th grade</t>
  </si>
  <si>
    <t>9th - 12th grade</t>
  </si>
  <si>
    <r>
      <rPr>
        <b/>
        <sz val="11"/>
        <color theme="1"/>
        <rFont val="Calibri"/>
        <family val="2"/>
        <scheme val="minor"/>
      </rPr>
      <t>Pre-pandemic school attendance:</t>
    </r>
    <r>
      <rPr>
        <sz val="11"/>
        <color theme="1"/>
        <rFont val="Calibri"/>
        <family val="2"/>
        <scheme val="minor"/>
      </rPr>
      <t xml:space="preserve"> [school_prior]</t>
    </r>
  </si>
  <si>
    <t>Not sure / Not applicable</t>
  </si>
  <si>
    <t>Excellent</t>
  </si>
  <si>
    <t>Very good</t>
  </si>
  <si>
    <t>Good</t>
  </si>
  <si>
    <t>Fair</t>
  </si>
  <si>
    <t>Poor</t>
  </si>
  <si>
    <t>Don't know</t>
  </si>
  <si>
    <r>
      <rPr>
        <b/>
        <sz val="11"/>
        <color theme="1"/>
        <rFont val="Calibri"/>
        <family val="2"/>
        <scheme val="minor"/>
      </rPr>
      <t>Received any COVID-19 vaccine:</t>
    </r>
    <r>
      <rPr>
        <sz val="11"/>
        <color theme="1"/>
        <rFont val="Calibri"/>
        <family val="2"/>
        <scheme val="minor"/>
      </rPr>
      <t xml:space="preserve"> [covid_vaccine_cmc]</t>
    </r>
  </si>
  <si>
    <r>
      <rPr>
        <b/>
        <sz val="11"/>
        <color theme="1"/>
        <rFont val="Calibri"/>
        <family val="2"/>
        <scheme val="minor"/>
      </rPr>
      <t>Option to attend school:</t>
    </r>
    <r>
      <rPr>
        <sz val="11"/>
        <color theme="1"/>
        <rFont val="Calibri"/>
        <family val="2"/>
        <scheme val="minor"/>
      </rPr>
      <t xml:space="preserve"> [school_option] |</t>
    </r>
    <r>
      <rPr>
        <sz val="9"/>
        <color theme="1"/>
        <rFont val="Calibri"/>
        <family val="2"/>
        <scheme val="minor"/>
      </rPr>
      <t xml:space="preserve"> </t>
    </r>
    <r>
      <rPr>
        <i/>
        <sz val="9"/>
        <color theme="1"/>
        <rFont val="Calibri"/>
        <family val="2"/>
        <scheme val="minor"/>
      </rPr>
      <t>[school_current = 0]</t>
    </r>
  </si>
  <si>
    <r>
      <rPr>
        <b/>
        <sz val="11"/>
        <color theme="1"/>
        <rFont val="Calibri"/>
        <family val="2"/>
        <scheme val="minor"/>
      </rPr>
      <t>Ever tested COVID positive:</t>
    </r>
    <r>
      <rPr>
        <sz val="11"/>
        <color theme="1"/>
        <rFont val="Calibri"/>
        <family val="2"/>
        <scheme val="minor"/>
      </rPr>
      <t xml:space="preserve"> [tested_positive_for_]</t>
    </r>
  </si>
  <si>
    <t>My child has never been tested for COVID-19</t>
  </si>
  <si>
    <t>COVID-19 Vaccination &amp; Testing</t>
  </si>
  <si>
    <t>Demographic Variables</t>
  </si>
  <si>
    <t>School Attendance</t>
  </si>
  <si>
    <t>Very likely</t>
  </si>
  <si>
    <t>Fairly likely</t>
  </si>
  <si>
    <t xml:space="preserve">Not too likely </t>
  </si>
  <si>
    <t>Not at all likely</t>
  </si>
  <si>
    <t>Definitely not</t>
  </si>
  <si>
    <t>Clinical Variables</t>
  </si>
  <si>
    <r>
      <rPr>
        <b/>
        <sz val="11"/>
        <color theme="1"/>
        <rFont val="Calibri"/>
        <family val="2"/>
        <scheme val="minor"/>
      </rPr>
      <t>Child age, Years</t>
    </r>
    <r>
      <rPr>
        <sz val="11"/>
        <color theme="1"/>
        <rFont val="Calibri"/>
        <family val="2"/>
        <scheme val="minor"/>
      </rPr>
      <t>: [age_yrs_cmc]</t>
    </r>
  </si>
  <si>
    <t>Caregiving Variables</t>
  </si>
  <si>
    <r>
      <rPr>
        <b/>
        <sz val="11"/>
        <color theme="1"/>
        <rFont val="Calibri"/>
        <family val="2"/>
        <scheme val="minor"/>
      </rPr>
      <t>Caregiver age</t>
    </r>
    <r>
      <rPr>
        <sz val="11"/>
        <color theme="1"/>
        <rFont val="Calibri"/>
        <family val="2"/>
        <scheme val="minor"/>
      </rPr>
      <t>: [age_yrs]</t>
    </r>
  </si>
  <si>
    <r>
      <rPr>
        <b/>
        <sz val="11"/>
        <color theme="1"/>
        <rFont val="Calibri"/>
        <family val="2"/>
        <scheme val="minor"/>
      </rPr>
      <t>Speaks a language other than English</t>
    </r>
    <r>
      <rPr>
        <sz val="11"/>
        <color theme="1"/>
        <rFont val="Calibri"/>
        <family val="2"/>
        <scheme val="minor"/>
      </rPr>
      <t>: [lang_english]</t>
    </r>
  </si>
  <si>
    <t>Private (purchased directly or through employment)</t>
  </si>
  <si>
    <t xml:space="preserve">Public (Medicare, Medicaid, Tricare) </t>
  </si>
  <si>
    <t>Does NOT have health insurance</t>
  </si>
  <si>
    <t>Private</t>
  </si>
  <si>
    <t>Public OR (Public + Private)</t>
  </si>
  <si>
    <t>Other (0, 98, 99)</t>
  </si>
  <si>
    <t>6 - 14</t>
  </si>
  <si>
    <t>0 - 17</t>
  </si>
  <si>
    <t>0 - 12</t>
  </si>
  <si>
    <r>
      <rPr>
        <b/>
        <sz val="11"/>
        <color theme="1"/>
        <rFont val="Calibri"/>
        <family val="2"/>
        <scheme val="minor"/>
      </rPr>
      <t>Education level</t>
    </r>
    <r>
      <rPr>
        <sz val="11"/>
        <color theme="1"/>
        <rFont val="Calibri"/>
        <family val="2"/>
        <scheme val="minor"/>
      </rPr>
      <t>: [edu_cat]</t>
    </r>
  </si>
  <si>
    <t>Less than 12th grade</t>
  </si>
  <si>
    <t>GED or some college</t>
  </si>
  <si>
    <t>Bachelor's</t>
  </si>
  <si>
    <t>Advanced</t>
  </si>
  <si>
    <t>Don't Know, Prefer not to respond</t>
  </si>
  <si>
    <t>Spanish</t>
  </si>
  <si>
    <t>Vietnamese</t>
  </si>
  <si>
    <t>Mandarin</t>
  </si>
  <si>
    <t>Cantonese</t>
  </si>
  <si>
    <t>Tagalog</t>
  </si>
  <si>
    <t>Hawaiian</t>
  </si>
  <si>
    <t>Ilokano</t>
  </si>
  <si>
    <t>Navajo</t>
  </si>
  <si>
    <r>
      <rPr>
        <b/>
        <sz val="11"/>
        <color theme="1"/>
        <rFont val="Calibri"/>
        <family val="2"/>
        <scheme val="minor"/>
      </rPr>
      <t>Other languages spoken</t>
    </r>
    <r>
      <rPr>
        <sz val="11"/>
        <color theme="1"/>
        <rFont val="Calibri"/>
        <family val="2"/>
        <scheme val="minor"/>
      </rPr>
      <t xml:space="preserve">: [lang_spoken_othe] | </t>
    </r>
    <r>
      <rPr>
        <i/>
        <sz val="9"/>
        <color theme="1"/>
        <rFont val="Calibri"/>
        <family val="2"/>
        <scheme val="minor"/>
      </rPr>
      <t>[free text]</t>
    </r>
  </si>
  <si>
    <t>Arabic</t>
  </si>
  <si>
    <t>Bengali</t>
  </si>
  <si>
    <t>English</t>
  </si>
  <si>
    <t>French</t>
  </si>
  <si>
    <t>French, Italian, Arabic</t>
  </si>
  <si>
    <t>German</t>
  </si>
  <si>
    <t>Gujrati</t>
  </si>
  <si>
    <t>Hmong</t>
  </si>
  <si>
    <t>Inggrid</t>
  </si>
  <si>
    <t>Jamaican Patois</t>
  </si>
  <si>
    <t>Korean</t>
  </si>
  <si>
    <t>Malayalam</t>
  </si>
  <si>
    <t>Mongolia</t>
  </si>
  <si>
    <t>Tamil</t>
  </si>
  <si>
    <t>Urdu</t>
  </si>
  <si>
    <t>Japanese</t>
  </si>
  <si>
    <t>Hebrew</t>
  </si>
  <si>
    <t>Portuguese</t>
  </si>
  <si>
    <r>
      <rPr>
        <b/>
        <sz val="11"/>
        <color theme="1"/>
        <rFont val="Calibri"/>
        <family val="2"/>
        <scheme val="minor"/>
      </rPr>
      <t>Child age, Months</t>
    </r>
    <r>
      <rPr>
        <sz val="11"/>
        <color theme="1"/>
        <rFont val="Calibri"/>
        <family val="2"/>
        <scheme val="minor"/>
      </rPr>
      <t xml:space="preserve">: [age_mos_cmc] | </t>
    </r>
    <r>
      <rPr>
        <i/>
        <sz val="9"/>
        <color theme="1"/>
        <rFont val="Calibri"/>
        <family val="2"/>
        <scheme val="minor"/>
      </rPr>
      <t>[age_yrs_cmc = o]</t>
    </r>
  </si>
  <si>
    <r>
      <rPr>
        <b/>
        <sz val="11"/>
        <color theme="1"/>
        <rFont val="Calibri"/>
        <family val="2"/>
        <scheme val="minor"/>
      </rPr>
      <t>Current school grade, categories:</t>
    </r>
    <r>
      <rPr>
        <sz val="11"/>
        <color theme="1"/>
        <rFont val="Calibri"/>
        <family val="2"/>
        <scheme val="minor"/>
      </rPr>
      <t xml:space="preserve"> [grade_cmc_cat]</t>
    </r>
  </si>
  <si>
    <r>
      <rPr>
        <b/>
        <sz val="11"/>
        <color theme="1"/>
        <rFont val="Calibri"/>
        <family val="2"/>
        <scheme val="minor"/>
      </rPr>
      <t>Completed C-19 course:</t>
    </r>
    <r>
      <rPr>
        <sz val="11"/>
        <color theme="1"/>
        <rFont val="Calibri"/>
        <family val="2"/>
        <scheme val="minor"/>
      </rPr>
      <t xml:space="preserve"> [covid_vaccine_course] | </t>
    </r>
    <r>
      <rPr>
        <i/>
        <sz val="9"/>
        <color theme="1"/>
        <rFont val="Calibri"/>
        <family val="2"/>
        <scheme val="minor"/>
      </rPr>
      <t>[covid_vaccine_cmc = 1]</t>
    </r>
  </si>
  <si>
    <r>
      <rPr>
        <b/>
        <sz val="11"/>
        <color theme="1"/>
        <rFont val="Calibri"/>
        <family val="2"/>
        <scheme val="minor"/>
      </rPr>
      <t>Likelihood of vaccine:</t>
    </r>
    <r>
      <rPr>
        <sz val="11"/>
        <color theme="1"/>
        <rFont val="Calibri"/>
        <family val="2"/>
        <scheme val="minor"/>
      </rPr>
      <t xml:space="preserve"> [vaccine_avail_cmc] |</t>
    </r>
    <r>
      <rPr>
        <i/>
        <sz val="9"/>
        <color theme="1"/>
        <rFont val="Calibri"/>
        <family val="2"/>
        <scheme val="minor"/>
      </rPr>
      <t xml:space="preserve"> [covid_vaccine_cmc = 0,98,99]</t>
    </r>
  </si>
  <si>
    <t>- Caregiver aged 18 years or older
- Child aged 17 years or younger
- English or Spanish proficiency
- Positive result on the Children with Special Health Care Needs (CSHCN) Screener</t>
  </si>
  <si>
    <r>
      <rPr>
        <b/>
        <sz val="11"/>
        <color theme="1"/>
        <rFont val="Calibri"/>
        <family val="2"/>
        <scheme val="minor"/>
      </rPr>
      <t>Relation to CMC, Other</t>
    </r>
    <r>
      <rPr>
        <sz val="11"/>
        <color theme="1"/>
        <rFont val="Calibri"/>
        <family val="2"/>
        <scheme val="minor"/>
      </rPr>
      <t xml:space="preserve">: [relation_other] | </t>
    </r>
    <r>
      <rPr>
        <i/>
        <sz val="9"/>
        <color theme="1"/>
        <rFont val="Calibri"/>
        <family val="2"/>
        <scheme val="minor"/>
      </rPr>
      <t>[free text]</t>
    </r>
  </si>
  <si>
    <r>
      <rPr>
        <b/>
        <sz val="11"/>
        <color theme="1"/>
        <rFont val="Calibri"/>
        <family val="2"/>
        <scheme val="minor"/>
      </rPr>
      <t>Health insurance coverage type, categories:</t>
    </r>
    <r>
      <rPr>
        <sz val="11"/>
        <color theme="1"/>
        <rFont val="Calibri"/>
        <family val="2"/>
        <scheme val="minor"/>
      </rPr>
      <t xml:space="preserve"> [hi_cov_cat]</t>
    </r>
  </si>
  <si>
    <r>
      <rPr>
        <b/>
        <sz val="11"/>
        <color theme="1"/>
        <rFont val="Calibri"/>
        <family val="2"/>
        <scheme val="minor"/>
      </rPr>
      <t>Language spoken</t>
    </r>
    <r>
      <rPr>
        <sz val="11"/>
        <color theme="1"/>
        <rFont val="Calibri"/>
        <family val="2"/>
        <scheme val="minor"/>
      </rPr>
      <t xml:space="preserve">: [lang_spoken_1:90] | </t>
    </r>
    <r>
      <rPr>
        <i/>
        <sz val="9"/>
        <color theme="1"/>
        <rFont val="Calibri"/>
        <family val="2"/>
        <scheme val="minor"/>
      </rPr>
      <t>[lang_english = 1]</t>
    </r>
    <r>
      <rPr>
        <sz val="11"/>
        <color theme="1"/>
        <rFont val="Calibri"/>
        <family val="2"/>
        <scheme val="minor"/>
      </rPr>
      <t xml:space="preserve">, </t>
    </r>
    <r>
      <rPr>
        <i/>
        <sz val="9"/>
        <color theme="1"/>
        <rFont val="Calibri"/>
        <family val="2"/>
        <scheme val="minor"/>
      </rPr>
      <t>[check-all]</t>
    </r>
  </si>
  <si>
    <r>
      <rPr>
        <b/>
        <sz val="11"/>
        <color theme="1"/>
        <rFont val="Calibri"/>
        <family val="2"/>
        <scheme val="minor"/>
      </rPr>
      <t>Child's race:</t>
    </r>
    <r>
      <rPr>
        <sz val="11"/>
        <color theme="1"/>
        <rFont val="Calibri"/>
        <family val="2"/>
        <scheme val="minor"/>
      </rPr>
      <t xml:space="preserve"> [race_ethn] | </t>
    </r>
    <r>
      <rPr>
        <i/>
        <sz val="9"/>
        <color theme="1"/>
        <rFont val="Calibri"/>
        <family val="2"/>
        <scheme val="minor"/>
      </rPr>
      <t>Note: all categories are Non-Hispanic, except 6</t>
    </r>
  </si>
  <si>
    <r>
      <rPr>
        <b/>
        <sz val="11"/>
        <color theme="1"/>
        <rFont val="Calibri"/>
        <family val="2"/>
        <scheme val="minor"/>
      </rPr>
      <t>Health insurance coverage type:</t>
    </r>
    <r>
      <rPr>
        <sz val="11"/>
        <color theme="1"/>
        <rFont val="Calibri"/>
        <family val="2"/>
        <scheme val="minor"/>
      </rPr>
      <t xml:space="preserve"> [hi_coverage_type_cmc] | </t>
    </r>
    <r>
      <rPr>
        <i/>
        <sz val="9"/>
        <color theme="1"/>
        <rFont val="Calibri"/>
        <family val="2"/>
        <scheme val="minor"/>
      </rPr>
      <t>[check-all]</t>
    </r>
  </si>
  <si>
    <r>
      <rPr>
        <b/>
        <sz val="11"/>
        <color theme="1"/>
        <rFont val="Calibri"/>
        <family val="2"/>
        <scheme val="minor"/>
      </rPr>
      <t>Child's general health:</t>
    </r>
    <r>
      <rPr>
        <sz val="11"/>
        <color theme="1"/>
        <rFont val="Calibri"/>
        <family val="2"/>
        <scheme val="minor"/>
      </rPr>
      <t xml:space="preserve"> [self_reported_health]</t>
    </r>
  </si>
  <si>
    <t>Missingness, n (%)</t>
  </si>
  <si>
    <t>205 (20)</t>
  </si>
  <si>
    <t>247 (24)</t>
  </si>
  <si>
    <t>296 (29)</t>
  </si>
  <si>
    <t>344 (34)</t>
  </si>
  <si>
    <t>537 (53)</t>
  </si>
  <si>
    <t>578 (57)</t>
  </si>
  <si>
    <t>520 (51)</t>
  </si>
  <si>
    <t>575 (57)</t>
  </si>
  <si>
    <t>392 (39)</t>
  </si>
  <si>
    <t>46 (5)</t>
  </si>
  <si>
    <t>937 (92)</t>
  </si>
  <si>
    <t>76 (7)</t>
  </si>
  <si>
    <t>457 (45)</t>
  </si>
  <si>
    <t>558 (55)</t>
  </si>
  <si>
    <t>NA</t>
  </si>
  <si>
    <t>279 (27)</t>
  </si>
  <si>
    <t>795 (78)</t>
  </si>
  <si>
    <t>592 (58)</t>
  </si>
  <si>
    <t>874 (86)</t>
  </si>
  <si>
    <t>1005 (99)</t>
  </si>
  <si>
    <t>928 (91)</t>
  </si>
  <si>
    <t>n</t>
  </si>
  <si>
    <t>Not at all</t>
  </si>
  <si>
    <t>A little</t>
  </si>
  <si>
    <t>Somewhat</t>
  </si>
  <si>
    <t>Very</t>
  </si>
  <si>
    <t>Extremely</t>
  </si>
  <si>
    <t>No COVID-19 symptoms so they don’t need to be tested.</t>
  </si>
  <si>
    <t>Difficult to access healthcare</t>
  </si>
  <si>
    <t>Not much they can do for my child if they have it.</t>
  </si>
  <si>
    <t>If positive, officials will need to contact trace</t>
  </si>
  <si>
    <t>Even if negative, my child can still get COVID-19 later.</t>
  </si>
  <si>
    <t>Not confident</t>
  </si>
  <si>
    <t>A little confident</t>
  </si>
  <si>
    <t>Somewhat confident</t>
  </si>
  <si>
    <t xml:space="preserve">Quite confident </t>
  </si>
  <si>
    <t>Not applicable</t>
  </si>
  <si>
    <t>Very confident</t>
  </si>
  <si>
    <t>N = 1132</t>
  </si>
  <si>
    <t>9/8/2023 - 9/24/2023, 11/30/2023 - 12/6/2023</t>
  </si>
  <si>
    <t>Godmother</t>
  </si>
  <si>
    <t>Thai</t>
  </si>
  <si>
    <t>ASL</t>
  </si>
  <si>
    <t>32, 44</t>
  </si>
  <si>
    <t>18, 83</t>
  </si>
  <si>
    <t>1 - 11</t>
  </si>
  <si>
    <t>American Indian or Alaska Native</t>
  </si>
  <si>
    <t>Black or African American</t>
  </si>
  <si>
    <t>Asian</t>
  </si>
  <si>
    <t>Native Hawaiian or Other Pacific Islander</t>
  </si>
  <si>
    <t>White</t>
  </si>
  <si>
    <t>Hispanic/Latino</t>
  </si>
  <si>
    <t>Multiracial</t>
  </si>
  <si>
    <t>Other race</t>
  </si>
  <si>
    <t>Prefer not to respond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</si>
</sst>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name val="Calibri"/>
      <family val="2"/>
      <scheme val="minor"/>
    </font>
    <font>
      <sz val="8"/>
      <name val="Calibri"/>
      <family val="2"/>
      <scheme val="minor"/>
    </font>
    <font>
      <b/>
      <sz val="11"/>
      <color theme="1"/>
      <name val="Calibri"/>
      <family val="2"/>
      <scheme val="minor"/>
    </font>
    <font>
      <b/>
      <sz val="12"/>
      <color theme="1"/>
      <name val="Calibri"/>
      <family val="2"/>
      <scheme val="minor"/>
    </font>
    <font>
      <sz val="11"/>
      <name val="Calibri"/>
      <family val="2"/>
      <scheme val="minor"/>
    </font>
    <font>
      <u/>
      <sz val="11"/>
      <name val="Calibri"/>
      <family val="2"/>
      <scheme val="minor"/>
    </font>
    <font>
      <i/>
      <sz val="11"/>
      <name val="Calibri"/>
      <family val="2"/>
      <scheme val="minor"/>
    </font>
    <font>
      <i/>
      <u/>
      <sz val="11"/>
      <name val="Calibri"/>
      <family val="2"/>
      <scheme val="minor"/>
    </font>
    <font>
      <i/>
      <sz val="9"/>
      <name val="Calibri"/>
      <family val="2"/>
      <scheme val="minor"/>
    </font>
    <font>
      <sz val="9"/>
      <color theme="1"/>
      <name val="Calibri"/>
      <family val="2"/>
      <scheme val="minor"/>
    </font>
    <font>
      <i/>
      <sz val="9"/>
      <color theme="1"/>
      <name val="Calibri"/>
      <family val="2"/>
      <scheme val="minor"/>
    </font>
    <font>
      <b/>
      <sz val="11"/>
      <color rgb="FF000000"/>
      <name val="Arial"/>
      <family val="2"/>
    </font>
    <font>
      <sz val="11"/>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s>
  <borders count="16">
    <border>
      <left/>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diagonal/>
    </border>
    <border>
      <left/>
      <right/>
      <top style="thin">
        <color indexed="64"/>
      </top>
      <bottom style="thin">
        <color indexed="64"/>
      </bottom>
      <diagonal/>
    </border>
    <border>
      <left style="thin">
        <color theme="0" tint="-0.249977111117893"/>
      </left>
      <right/>
      <top style="thin">
        <color theme="0" tint="-0.249977111117893"/>
      </top>
      <bottom/>
      <diagonal/>
    </border>
    <border>
      <left/>
      <right/>
      <top style="thin">
        <color theme="0" tint="-0.249977111117893"/>
      </top>
      <bottom/>
      <diagonal/>
    </border>
    <border>
      <left style="medium">
        <color rgb="FFC1C1C1"/>
      </left>
      <right/>
      <top style="medium">
        <color rgb="FFC1C1C1"/>
      </top>
      <bottom/>
      <diagonal/>
    </border>
    <border>
      <left/>
      <right/>
      <top style="medium">
        <color rgb="FFC1C1C1"/>
      </top>
      <bottom/>
      <diagonal/>
    </border>
    <border>
      <left style="medium">
        <color rgb="FFC1C1C1"/>
      </left>
      <right/>
      <top/>
      <bottom/>
      <diagonal/>
    </border>
  </borders>
  <cellStyleXfs count="1">
    <xf numFmtId="0" fontId="0" fillId="0" borderId="0"/>
  </cellStyleXfs>
  <cellXfs count="67">
    <xf numFmtId="0" fontId="0" fillId="0" borderId="0" xfId="0"/>
    <xf numFmtId="0" fontId="3" fillId="2" borderId="1" xfId="0" applyFont="1" applyFill="1" applyBorder="1" applyAlignment="1">
      <alignment vertical="center"/>
    </xf>
    <xf numFmtId="0" fontId="0" fillId="3" borderId="0" xfId="0" applyFill="1" applyAlignment="1">
      <alignment vertical="center"/>
    </xf>
    <xf numFmtId="0" fontId="0" fillId="4" borderId="2" xfId="0" applyFill="1" applyBorder="1" applyAlignment="1">
      <alignment vertical="center"/>
    </xf>
    <xf numFmtId="0" fontId="0" fillId="3" borderId="2" xfId="0" applyFill="1" applyBorder="1" applyAlignment="1">
      <alignment vertical="center"/>
    </xf>
    <xf numFmtId="0" fontId="0" fillId="3" borderId="2" xfId="0" applyFill="1" applyBorder="1" applyAlignment="1">
      <alignment vertical="center" wrapText="1"/>
    </xf>
    <xf numFmtId="0" fontId="0" fillId="3" borderId="0" xfId="0" applyFill="1"/>
    <xf numFmtId="0" fontId="3" fillId="3" borderId="0" xfId="0" applyFont="1" applyFill="1"/>
    <xf numFmtId="0" fontId="3" fillId="3" borderId="4" xfId="0" applyFont="1" applyFill="1" applyBorder="1" applyAlignment="1">
      <alignment horizontal="left" vertical="top"/>
    </xf>
    <xf numFmtId="0" fontId="0" fillId="3" borderId="6" xfId="0" applyFill="1" applyBorder="1" applyAlignment="1">
      <alignment horizontal="left" vertical="top" wrapText="1"/>
    </xf>
    <xf numFmtId="0" fontId="0" fillId="3" borderId="5" xfId="0" applyFill="1" applyBorder="1"/>
    <xf numFmtId="0" fontId="0" fillId="3" borderId="6" xfId="0" applyFill="1" applyBorder="1" applyAlignment="1">
      <alignment horizontal="left" vertical="top"/>
    </xf>
    <xf numFmtId="0" fontId="0" fillId="3" borderId="6" xfId="0" quotePrefix="1" applyFill="1" applyBorder="1" applyAlignment="1">
      <alignment horizontal="left" vertical="top" wrapText="1"/>
    </xf>
    <xf numFmtId="0" fontId="5" fillId="0" borderId="0" xfId="0" applyFont="1" applyAlignment="1">
      <alignment horizontal="left"/>
    </xf>
    <xf numFmtId="0" fontId="5" fillId="0" borderId="0" xfId="0" applyFont="1" applyAlignment="1">
      <alignment horizontal="left" indent="1"/>
    </xf>
    <xf numFmtId="0" fontId="5" fillId="0" borderId="0" xfId="0" applyFont="1" applyAlignment="1">
      <alignment horizontal="left" wrapText="1" indent="1"/>
    </xf>
    <xf numFmtId="0" fontId="9" fillId="0" borderId="0" xfId="0" applyFont="1" applyAlignment="1">
      <alignment horizontal="left" wrapText="1" indent="1"/>
    </xf>
    <xf numFmtId="0" fontId="5" fillId="0" borderId="0" xfId="0" applyFont="1" applyAlignment="1">
      <alignment horizontal="left" vertical="center"/>
    </xf>
    <xf numFmtId="0" fontId="1" fillId="2" borderId="2" xfId="0" applyFont="1" applyFill="1" applyBorder="1" applyAlignment="1">
      <alignment horizontal="left" vertical="center" wrapText="1" indent="1"/>
    </xf>
    <xf numFmtId="0" fontId="4" fillId="3" borderId="0" xfId="0" applyFont="1" applyFill="1" applyAlignment="1">
      <alignment vertical="center"/>
    </xf>
    <xf numFmtId="0" fontId="0" fillId="3" borderId="2" xfId="0" applyFill="1" applyBorder="1" applyAlignment="1">
      <alignment horizontal="center"/>
    </xf>
    <xf numFmtId="0" fontId="0" fillId="4" borderId="2" xfId="0" applyFill="1" applyBorder="1" applyAlignment="1">
      <alignment horizontal="center"/>
    </xf>
    <xf numFmtId="2" fontId="0" fillId="3" borderId="2" xfId="0" applyNumberFormat="1" applyFill="1" applyBorder="1" applyAlignment="1">
      <alignment horizontal="center"/>
    </xf>
    <xf numFmtId="0" fontId="0" fillId="3" borderId="2" xfId="0" applyFill="1" applyBorder="1" applyAlignment="1">
      <alignment horizontal="center" wrapText="1"/>
    </xf>
    <xf numFmtId="0" fontId="0" fillId="3" borderId="2" xfId="0" applyFill="1" applyBorder="1" applyAlignment="1">
      <alignment horizontal="left"/>
    </xf>
    <xf numFmtId="0" fontId="5" fillId="3" borderId="0" xfId="0" applyFont="1" applyFill="1" applyAlignment="1">
      <alignment horizontal="center"/>
    </xf>
    <xf numFmtId="0" fontId="5" fillId="3" borderId="0" xfId="0" applyFont="1" applyFill="1"/>
    <xf numFmtId="0" fontId="13" fillId="0" borderId="0" xfId="0" applyFont="1" applyAlignment="1">
      <alignment vertical="top" wrapText="1"/>
    </xf>
    <xf numFmtId="0" fontId="13" fillId="0" borderId="14" xfId="0" applyFont="1" applyBorder="1" applyAlignment="1">
      <alignment horizontal="center" vertical="top" wrapText="1"/>
    </xf>
    <xf numFmtId="0" fontId="13" fillId="0" borderId="15" xfId="0" applyFont="1" applyBorder="1" applyAlignment="1">
      <alignment horizontal="center" vertical="top" wrapText="1"/>
    </xf>
    <xf numFmtId="0" fontId="13" fillId="0" borderId="15" xfId="0" applyFont="1" applyBorder="1" applyAlignment="1">
      <alignment vertical="top" wrapText="1"/>
    </xf>
    <xf numFmtId="0" fontId="13" fillId="0" borderId="13" xfId="0" applyFont="1" applyBorder="1" applyAlignment="1">
      <alignment horizontal="center" vertical="top" wrapText="1"/>
    </xf>
    <xf numFmtId="0" fontId="13" fillId="0" borderId="15" xfId="0" applyFont="1" applyBorder="1" applyAlignment="1">
      <alignment horizontal="center" vertical="top"/>
    </xf>
    <xf numFmtId="2" fontId="0" fillId="3" borderId="0" xfId="0" applyNumberFormat="1" applyFill="1"/>
    <xf numFmtId="0" fontId="12" fillId="0" borderId="13" xfId="0" applyFont="1" applyBorder="1" applyAlignment="1">
      <alignment horizontal="center" vertical="top"/>
    </xf>
    <xf numFmtId="0" fontId="12" fillId="0" borderId="14" xfId="0" applyFont="1" applyBorder="1" applyAlignment="1">
      <alignment horizontal="center" vertical="top"/>
    </xf>
    <xf numFmtId="0" fontId="13" fillId="0" borderId="0" xfId="0" applyFont="1" applyAlignment="1">
      <alignment vertical="top"/>
    </xf>
    <xf numFmtId="0" fontId="0" fillId="3" borderId="8" xfId="0" applyFill="1" applyBorder="1"/>
    <xf numFmtId="0" fontId="0" fillId="3" borderId="6" xfId="0" applyFill="1" applyBorder="1"/>
    <xf numFmtId="0" fontId="4" fillId="3" borderId="2" xfId="0" applyFont="1" applyFill="1" applyBorder="1" applyAlignment="1">
      <alignment horizontal="left" vertical="center"/>
    </xf>
    <xf numFmtId="0" fontId="4" fillId="2" borderId="3" xfId="0" applyFont="1" applyFill="1" applyBorder="1" applyAlignment="1">
      <alignment horizontal="left"/>
    </xf>
    <xf numFmtId="0" fontId="4" fillId="2" borderId="7" xfId="0" applyFont="1" applyFill="1" applyBorder="1" applyAlignment="1">
      <alignment horizontal="left"/>
    </xf>
    <xf numFmtId="0" fontId="0" fillId="4" borderId="2" xfId="0" applyFill="1" applyBorder="1" applyAlignment="1">
      <alignment horizontal="center"/>
    </xf>
    <xf numFmtId="0" fontId="0" fillId="5" borderId="2" xfId="0" applyFill="1" applyBorder="1" applyAlignment="1">
      <alignment horizontal="left" vertical="center" wrapText="1"/>
    </xf>
    <xf numFmtId="0" fontId="3" fillId="5" borderId="2" xfId="0" applyFont="1" applyFill="1" applyBorder="1" applyAlignment="1">
      <alignment horizontal="left" vertical="center" wrapText="1"/>
    </xf>
    <xf numFmtId="0" fontId="0" fillId="4" borderId="11" xfId="0" applyFill="1" applyBorder="1" applyAlignment="1">
      <alignment horizontal="center"/>
    </xf>
    <xf numFmtId="0" fontId="0" fillId="4" borderId="12" xfId="0" applyFill="1" applyBorder="1" applyAlignment="1">
      <alignment horizontal="center"/>
    </xf>
    <xf numFmtId="0" fontId="0" fillId="3" borderId="2" xfId="0" applyFill="1" applyBorder="1" applyAlignment="1">
      <alignment horizontal="left"/>
    </xf>
    <xf numFmtId="0" fontId="0" fillId="3" borderId="8" xfId="0" applyFill="1" applyBorder="1" applyAlignment="1">
      <alignment horizontal="left"/>
    </xf>
    <xf numFmtId="0" fontId="0" fillId="3" borderId="4" xfId="0" applyFill="1" applyBorder="1" applyAlignment="1">
      <alignment horizontal="left"/>
    </xf>
    <xf numFmtId="0" fontId="0" fillId="3" borderId="6" xfId="0" applyFill="1" applyBorder="1" applyAlignment="1">
      <alignment horizontal="left"/>
    </xf>
    <xf numFmtId="0" fontId="4" fillId="2" borderId="9" xfId="0" applyFont="1" applyFill="1" applyBorder="1" applyAlignment="1">
      <alignment horizontal="left"/>
    </xf>
    <xf numFmtId="0" fontId="4" fillId="2" borderId="0" xfId="0" applyFont="1" applyFill="1" applyAlignment="1">
      <alignment horizontal="left"/>
    </xf>
    <xf numFmtId="0" fontId="0" fillId="5" borderId="8" xfId="0" applyFill="1" applyBorder="1" applyAlignment="1">
      <alignment horizontal="left" vertical="center" wrapText="1"/>
    </xf>
    <xf numFmtId="0" fontId="0" fillId="5" borderId="4" xfId="0" applyFill="1" applyBorder="1" applyAlignment="1">
      <alignment horizontal="left" vertical="center" wrapText="1"/>
    </xf>
    <xf numFmtId="0" fontId="0" fillId="5" borderId="6" xfId="0" applyFill="1" applyBorder="1" applyAlignment="1">
      <alignment horizontal="left" vertical="center" wrapText="1"/>
    </xf>
    <xf numFmtId="0" fontId="0" fillId="3" borderId="8" xfId="0" applyFill="1" applyBorder="1" applyAlignment="1">
      <alignment horizontal="center"/>
    </xf>
    <xf numFmtId="0" fontId="0" fillId="3" borderId="4" xfId="0" applyFill="1" applyBorder="1" applyAlignment="1">
      <alignment horizontal="center"/>
    </xf>
    <xf numFmtId="0" fontId="0" fillId="3" borderId="6" xfId="0" applyFill="1" applyBorder="1" applyAlignment="1">
      <alignment horizontal="center"/>
    </xf>
    <xf numFmtId="0" fontId="0" fillId="4" borderId="10" xfId="0" applyFill="1" applyBorder="1" applyAlignment="1">
      <alignment horizontal="center"/>
    </xf>
    <xf numFmtId="0" fontId="0" fillId="3" borderId="0" xfId="0" applyFill="1" applyAlignment="1">
      <alignment horizontal="center" vertical="top" wrapText="1"/>
    </xf>
    <xf numFmtId="0" fontId="0" fillId="5" borderId="8" xfId="0" applyFill="1" applyBorder="1" applyAlignment="1">
      <alignment vertical="center" wrapText="1"/>
    </xf>
    <xf numFmtId="0" fontId="0" fillId="5" borderId="4" xfId="0" applyFill="1" applyBorder="1" applyAlignment="1">
      <alignment vertical="center" wrapText="1"/>
    </xf>
    <xf numFmtId="0" fontId="0" fillId="5" borderId="6" xfId="0" applyFill="1" applyBorder="1" applyAlignment="1">
      <alignment vertical="center" wrapText="1"/>
    </xf>
    <xf numFmtId="49" fontId="0" fillId="3" borderId="8" xfId="0" applyNumberFormat="1" applyFill="1" applyBorder="1" applyAlignment="1">
      <alignment horizontal="center"/>
    </xf>
    <xf numFmtId="49" fontId="0" fillId="3" borderId="4" xfId="0" applyNumberFormat="1" applyFill="1" applyBorder="1" applyAlignment="1">
      <alignment horizontal="center"/>
    </xf>
    <xf numFmtId="49" fontId="0" fillId="3" borderId="6" xfId="0" applyNumberFormat="1" applyFill="1" applyBorder="1" applyAlignment="1">
      <alignment horizontal="center"/>
    </xf>
  </cellXfs>
  <cellStyles count="1">
    <cellStyle name="Normal" xfId="0" builtinId="0"/>
  </cellStyles>
  <dxfs count="0"/>
  <tableStyles count="0" defaultTableStyle="TableStyleMedium2" defaultPivotStyle="PivotStyleLight16"/>
  <colors>
    <mruColors>
      <color rgb="FF76B5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Time Caregiving for Child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5142913385826771"/>
          <c:y val="0.15988789182110619"/>
          <c:w val="0.69901531058617672"/>
          <c:h val="0.62062310275342603"/>
        </c:manualLayout>
      </c:layout>
      <c:barChart>
        <c:barDir val="bar"/>
        <c:grouping val="clustered"/>
        <c:varyColors val="0"/>
        <c:ser>
          <c:idx val="0"/>
          <c:order val="0"/>
          <c:spPr>
            <a:solidFill>
              <a:schemeClr val="accent1"/>
            </a:solidFill>
            <a:ln>
              <a:noFill/>
            </a:ln>
            <a:effectLst/>
          </c:spPr>
          <c:invertIfNegative val="0"/>
          <c:val>
            <c:numRef>
              <c:f>'Caregiver Characteristics'!$O$5:$O$10</c:f>
            </c:numRef>
          </c:val>
          <c:extLst>
            <c:ext xmlns:c15="http://schemas.microsoft.com/office/drawing/2012/chart" uri="{02D57815-91ED-43cb-92C2-25804820EDAC}">
              <c15:filteredCategoryTitle>
                <c15:cat>
                  <c:multiLvlStrRef>
                    <c:extLst>
                      <c:ext uri="{02D57815-91ED-43cb-92C2-25804820EDAC}">
                        <c15:formulaRef>
                          <c15:sqref>'Caregiver Characteristics'!$N$5:$N$10</c15:sqref>
                        </c15:formulaRef>
                      </c:ext>
                    </c:extLst>
                  </c:multiLvlStrRef>
                </c15:cat>
              </c15:filteredCategoryTitle>
            </c:ext>
            <c:ext xmlns:c16="http://schemas.microsoft.com/office/drawing/2014/chart" uri="{C3380CC4-5D6E-409C-BE32-E72D297353CC}">
              <c16:uniqueId val="{00000000-A4C2-4C4D-B463-209B8BB5C8D8}"/>
            </c:ext>
          </c:extLst>
        </c:ser>
        <c:dLbls>
          <c:showLegendKey val="0"/>
          <c:showVal val="0"/>
          <c:showCatName val="0"/>
          <c:showSerName val="0"/>
          <c:showPercent val="0"/>
          <c:showBubbleSize val="0"/>
        </c:dLbls>
        <c:gapWidth val="182"/>
        <c:axId val="879219231"/>
        <c:axId val="875113503"/>
      </c:barChart>
      <c:catAx>
        <c:axId val="87921923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5113503"/>
        <c:crosses val="autoZero"/>
        <c:auto val="1"/>
        <c:lblAlgn val="ctr"/>
        <c:lblOffset val="100"/>
        <c:noMultiLvlLbl val="0"/>
      </c:catAx>
      <c:valAx>
        <c:axId val="87511350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Participant</a:t>
                </a:r>
                <a:r>
                  <a:rPr lang="en-US" baseline="0"/>
                  <a:t> Count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92192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818257591518906E-2"/>
          <c:y val="4.6705615873891493E-2"/>
          <c:w val="0.87569627905333536"/>
          <c:h val="0.76151116237473149"/>
        </c:manualLayout>
      </c:layout>
      <c:barChart>
        <c:barDir val="col"/>
        <c:grouping val="clustered"/>
        <c:varyColors val="0"/>
        <c:ser>
          <c:idx val="0"/>
          <c:order val="0"/>
          <c:tx>
            <c:v>Pre-Pandemic</c:v>
          </c:tx>
          <c:spPr>
            <a:solidFill>
              <a:schemeClr val="accent1"/>
            </a:solidFill>
            <a:ln>
              <a:noFill/>
            </a:ln>
            <a:effectLst/>
          </c:spPr>
          <c:invertIfNegative val="0"/>
          <c:dLbls>
            <c:dLbl>
              <c:idx val="0"/>
              <c:tx>
                <c:rich>
                  <a:bodyPr/>
                  <a:lstStyle/>
                  <a:p>
                    <a:r>
                      <a:rPr lang="en-US"/>
                      <a:t>70</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5D-42AC-9D28-A67E782B4C27}"/>
                </c:ext>
              </c:extLst>
            </c:dLbl>
            <c:dLbl>
              <c:idx val="1"/>
              <c:tx>
                <c:rich>
                  <a:bodyPr/>
                  <a:lstStyle/>
                  <a:p>
                    <a:r>
                      <a:rPr lang="en-US"/>
                      <a:t>12</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5D-42AC-9D28-A67E782B4C27}"/>
                </c:ext>
              </c:extLst>
            </c:dLbl>
            <c:dLbl>
              <c:idx val="2"/>
              <c:tx>
                <c:rich>
                  <a:bodyPr/>
                  <a:lstStyle/>
                  <a:p>
                    <a:r>
                      <a:rPr lang="en-US"/>
                      <a:t>13</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5D-42AC-9D28-A67E782B4C2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'Child Characteristics'!$M$14:$M$17</c:f>
              <c:strCache>
                <c:ptCount val="4"/>
                <c:pt idx="0">
                  <c:v>Yes, full-time schedule</c:v>
                </c:pt>
                <c:pt idx="1">
                  <c:v>Yes, hybrid or part-time schedule</c:v>
                </c:pt>
                <c:pt idx="2">
                  <c:v>No</c:v>
                </c:pt>
                <c:pt idx="3">
                  <c:v>Missing</c:v>
                </c:pt>
              </c:strCache>
            </c:strRef>
          </c:cat>
          <c:val>
            <c:numRef>
              <c:f>'Child Characteristics'!$N$14:$N$16</c:f>
              <c:numCache>
                <c:formatCode>General</c:formatCode>
                <c:ptCount val="3"/>
                <c:pt idx="0">
                  <c:v>790</c:v>
                </c:pt>
                <c:pt idx="1">
                  <c:v>142</c:v>
                </c:pt>
                <c:pt idx="2">
                  <c:v>149</c:v>
                </c:pt>
              </c:numCache>
            </c:numRef>
          </c:val>
          <c:extLst>
            <c:ext xmlns:c16="http://schemas.microsoft.com/office/drawing/2014/chart" uri="{C3380CC4-5D6E-409C-BE32-E72D297353CC}">
              <c16:uniqueId val="{00000000-E95D-42AC-9D28-A67E782B4C27}"/>
            </c:ext>
          </c:extLst>
        </c:ser>
        <c:ser>
          <c:idx val="1"/>
          <c:order val="1"/>
          <c:tx>
            <c:v>Current</c:v>
          </c:tx>
          <c:spPr>
            <a:solidFill>
              <a:srgbClr val="76B54B"/>
            </a:solidFill>
            <a:ln>
              <a:noFill/>
            </a:ln>
            <a:effectLst/>
          </c:spPr>
          <c:invertIfNegative val="0"/>
          <c:dLbls>
            <c:dLbl>
              <c:idx val="0"/>
              <c:tx>
                <c:rich>
                  <a:bodyPr/>
                  <a:lstStyle/>
                  <a:p>
                    <a:r>
                      <a:rPr lang="en-US"/>
                      <a:t>77</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5D-42AC-9D28-A67E782B4C27}"/>
                </c:ext>
              </c:extLst>
            </c:dLbl>
            <c:dLbl>
              <c:idx val="1"/>
              <c:tx>
                <c:rich>
                  <a:bodyPr/>
                  <a:lstStyle/>
                  <a:p>
                    <a:r>
                      <a:rPr lang="en-US"/>
                      <a:t>10</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5D-42AC-9D28-A67E782B4C27}"/>
                </c:ext>
              </c:extLst>
            </c:dLbl>
            <c:dLbl>
              <c:idx val="2"/>
              <c:tx>
                <c:rich>
                  <a:bodyPr/>
                  <a:lstStyle/>
                  <a:p>
                    <a:r>
                      <a:rPr lang="en-US"/>
                      <a:t>8</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5D-42AC-9D28-A67E782B4C2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'Child Characteristics'!$N$7:$N$9</c:f>
              <c:numCache>
                <c:formatCode>General</c:formatCode>
                <c:ptCount val="3"/>
                <c:pt idx="0">
                  <c:v>876</c:v>
                </c:pt>
                <c:pt idx="1">
                  <c:v>119</c:v>
                </c:pt>
                <c:pt idx="2">
                  <c:v>86</c:v>
                </c:pt>
              </c:numCache>
            </c:numRef>
          </c:val>
          <c:extLst>
            <c:ext xmlns:c16="http://schemas.microsoft.com/office/drawing/2014/chart" uri="{C3380CC4-5D6E-409C-BE32-E72D297353CC}">
              <c16:uniqueId val="{00000001-E95D-42AC-9D28-A67E782B4C27}"/>
            </c:ext>
          </c:extLst>
        </c:ser>
        <c:dLbls>
          <c:dLblPos val="outEnd"/>
          <c:showLegendKey val="0"/>
          <c:showVal val="1"/>
          <c:showCatName val="0"/>
          <c:showSerName val="0"/>
          <c:showPercent val="0"/>
          <c:showBubbleSize val="0"/>
        </c:dLbls>
        <c:gapWidth val="219"/>
        <c:overlap val="-27"/>
        <c:axId val="881086783"/>
        <c:axId val="680505743"/>
      </c:barChart>
      <c:catAx>
        <c:axId val="8810867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0505743"/>
        <c:crosses val="autoZero"/>
        <c:auto val="1"/>
        <c:lblAlgn val="ctr"/>
        <c:lblOffset val="100"/>
        <c:noMultiLvlLbl val="0"/>
      </c:catAx>
      <c:valAx>
        <c:axId val="6805057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1086783"/>
        <c:crosses val="autoZero"/>
        <c:crossBetween val="between"/>
      </c:valAx>
      <c:spPr>
        <a:noFill/>
        <a:ln>
          <a:noFill/>
        </a:ln>
        <a:effectLst/>
      </c:spPr>
    </c:plotArea>
    <c:legend>
      <c:legendPos val="r"/>
      <c:layout>
        <c:manualLayout>
          <c:xMode val="edge"/>
          <c:yMode val="edge"/>
          <c:x val="0.75031645776659461"/>
          <c:y val="0.1436476851967938"/>
          <c:w val="0.21500108985327615"/>
          <c:h val="0.14366833084460803"/>
        </c:manualLayout>
      </c:layout>
      <c:overlay val="0"/>
      <c:spPr>
        <a:solidFill>
          <a:schemeClr val="bg1"/>
        </a:solidFill>
        <a:ln>
          <a:solidFill>
            <a:schemeClr val="accent3">
              <a:lumMod val="60000"/>
              <a:lumOff val="4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Schools' ability to follow COVID-19 recommendations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9305334211915828"/>
          <c:y val="0.23052667443294489"/>
          <c:w val="0.73597232829669113"/>
          <c:h val="0.58922443580586803"/>
        </c:manualLayout>
      </c:layout>
      <c:barChart>
        <c:barDir val="bar"/>
        <c:grouping val="clustered"/>
        <c:varyColors val="0"/>
        <c:ser>
          <c:idx val="0"/>
          <c:order val="0"/>
          <c:tx>
            <c:strRef>
              <c:f>'Child Characteristics'!$W$24</c:f>
              <c:strCache>
                <c:ptCount val="1"/>
                <c:pt idx="0">
                  <c:v>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'Child Characteristics'!$W$25:$W$29</c:f>
            </c:numRef>
          </c:val>
          <c:extLst>
            <c:ext xmlns:c15="http://schemas.microsoft.com/office/drawing/2012/chart" uri="{02D57815-91ED-43cb-92C2-25804820EDAC}">
              <c15:filteredCategoryTitle>
                <c15:cat>
                  <c:multiLvlStrRef>
                    <c:extLst>
                      <c:ext uri="{02D57815-91ED-43cb-92C2-25804820EDAC}">
                        <c15:formulaRef>
                          <c15:sqref>'Child Characteristics'!$V$25:$V$29</c15:sqref>
                        </c15:formulaRef>
                      </c:ext>
                    </c:extLst>
                  </c:multiLvlStrRef>
                </c15:cat>
              </c15:filteredCategoryTitle>
            </c:ext>
            <c:ext xmlns:c16="http://schemas.microsoft.com/office/drawing/2014/chart" uri="{C3380CC4-5D6E-409C-BE32-E72D297353CC}">
              <c16:uniqueId val="{00000000-E984-4F55-9D82-195E82CCB87F}"/>
            </c:ext>
          </c:extLst>
        </c:ser>
        <c:dLbls>
          <c:showLegendKey val="0"/>
          <c:showVal val="0"/>
          <c:showCatName val="0"/>
          <c:showSerName val="0"/>
          <c:showPercent val="0"/>
          <c:showBubbleSize val="0"/>
        </c:dLbls>
        <c:gapWidth val="182"/>
        <c:axId val="1455801087"/>
        <c:axId val="1443219391"/>
      </c:barChart>
      <c:catAx>
        <c:axId val="145580108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3219391"/>
        <c:crosses val="autoZero"/>
        <c:auto val="1"/>
        <c:lblAlgn val="ctr"/>
        <c:lblOffset val="100"/>
        <c:noMultiLvlLbl val="0"/>
      </c:catAx>
      <c:valAx>
        <c:axId val="144321939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Participant</a:t>
                </a:r>
                <a:r>
                  <a:rPr lang="en-US" baseline="0"/>
                  <a:t> </a:t>
                </a:r>
                <a:r>
                  <a:rPr lang="en-US"/>
                  <a:t>Count,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58010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Child Received Any COVID-19 Vaccine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'Child Characteristics'!$R$7:$R$10</c:f>
              <c:strCache>
                <c:ptCount val="4"/>
                <c:pt idx="0">
                  <c:v>Yes</c:v>
                </c:pt>
                <c:pt idx="1">
                  <c:v>No</c:v>
                </c:pt>
                <c:pt idx="2">
                  <c:v>Don't know</c:v>
                </c:pt>
                <c:pt idx="3">
                  <c:v>Prefer not to answer</c:v>
                </c:pt>
              </c:strCache>
            </c:strRef>
          </c:cat>
          <c:val>
            <c:numRef>
              <c:f>'Child Characteristics'!$S$7:$S$10</c:f>
              <c:numCache>
                <c:formatCode>General</c:formatCode>
                <c:ptCount val="4"/>
                <c:pt idx="0">
                  <c:v>629</c:v>
                </c:pt>
                <c:pt idx="1">
                  <c:v>477</c:v>
                </c:pt>
                <c:pt idx="2">
                  <c:v>4</c:v>
                </c:pt>
                <c:pt idx="3">
                  <c:v>22</c:v>
                </c:pt>
              </c:numCache>
            </c:numRef>
          </c:val>
          <c:extLst>
            <c:ext xmlns:c16="http://schemas.microsoft.com/office/drawing/2014/chart" uri="{C3380CC4-5D6E-409C-BE32-E72D297353CC}">
              <c16:uniqueId val="{00000000-B12F-4A97-B6D5-8930B973AA3D}"/>
            </c:ext>
          </c:extLst>
        </c:ser>
        <c:dLbls>
          <c:showLegendKey val="0"/>
          <c:showVal val="0"/>
          <c:showCatName val="0"/>
          <c:showSerName val="0"/>
          <c:showPercent val="0"/>
          <c:showBubbleSize val="0"/>
        </c:dLbls>
        <c:gapWidth val="219"/>
        <c:overlap val="-27"/>
        <c:axId val="966410095"/>
        <c:axId val="1452724079"/>
      </c:barChart>
      <c:catAx>
        <c:axId val="9664100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2724079"/>
        <c:crosses val="autoZero"/>
        <c:auto val="1"/>
        <c:lblAlgn val="ctr"/>
        <c:lblOffset val="100"/>
        <c:noMultiLvlLbl val="0"/>
      </c:catAx>
      <c:valAx>
        <c:axId val="14527240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Particpant Count, %</a:t>
                </a:r>
              </a:p>
            </c:rich>
          </c:tx>
          <c:layout>
            <c:manualLayout>
              <c:xMode val="edge"/>
              <c:yMode val="edge"/>
              <c:x val="2.5715207120302192E-2"/>
              <c:y val="0.226127296948035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64100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Child Tested Positive for COVID-19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dLbl>
              <c:idx val="0"/>
              <c:tx>
                <c:rich>
                  <a:bodyPr/>
                  <a:lstStyle/>
                  <a:p>
                    <a:r>
                      <a:rPr lang="en-US"/>
                      <a:t>47</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25-4237-9FEB-BEE2304FCEA6}"/>
                </c:ext>
              </c:extLst>
            </c:dLbl>
            <c:dLbl>
              <c:idx val="1"/>
              <c:tx>
                <c:rich>
                  <a:bodyPr/>
                  <a:lstStyle/>
                  <a:p>
                    <a:r>
                      <a:rPr lang="en-US"/>
                      <a:t>48</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25-4237-9FEB-BEE2304FCE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('Child Characteristics'!$R$33:$R$34,'Child Characteristics'!$V$49)</c:f>
              <c:strCache>
                <c:ptCount val="2"/>
                <c:pt idx="0">
                  <c:v>Yes</c:v>
                </c:pt>
                <c:pt idx="1">
                  <c:v>No</c:v>
                </c:pt>
              </c:strCache>
            </c:strRef>
          </c:cat>
          <c:val>
            <c:numRef>
              <c:f>('Child Characteristics'!$S$33:$S$34,'Child Characteristics'!$X$49)</c:f>
              <c:numCache>
                <c:formatCode>General</c:formatCode>
                <c:ptCount val="2"/>
                <c:pt idx="0">
                  <c:v>519</c:v>
                </c:pt>
                <c:pt idx="1">
                  <c:v>558</c:v>
                </c:pt>
              </c:numCache>
            </c:numRef>
          </c:val>
          <c:extLst>
            <c:ext xmlns:c16="http://schemas.microsoft.com/office/drawing/2014/chart" uri="{C3380CC4-5D6E-409C-BE32-E72D297353CC}">
              <c16:uniqueId val="{00000000-8A25-4237-9FEB-BEE2304FCEA6}"/>
            </c:ext>
          </c:extLst>
        </c:ser>
        <c:dLbls>
          <c:showLegendKey val="0"/>
          <c:showVal val="0"/>
          <c:showCatName val="0"/>
          <c:showSerName val="0"/>
          <c:showPercent val="0"/>
          <c:showBubbleSize val="0"/>
        </c:dLbls>
        <c:gapWidth val="219"/>
        <c:overlap val="-27"/>
        <c:axId val="966410095"/>
        <c:axId val="1452724079"/>
      </c:barChart>
      <c:catAx>
        <c:axId val="9664100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2724079"/>
        <c:crosses val="autoZero"/>
        <c:auto val="1"/>
        <c:lblAlgn val="ctr"/>
        <c:lblOffset val="100"/>
        <c:noMultiLvlLbl val="0"/>
      </c:catAx>
      <c:valAx>
        <c:axId val="14527240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Particpant Count, %</a:t>
                </a:r>
              </a:p>
            </c:rich>
          </c:tx>
          <c:layout>
            <c:manualLayout>
              <c:xMode val="edge"/>
              <c:yMode val="edge"/>
              <c:x val="2.5715207120302192E-2"/>
              <c:y val="0.226127296948035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64100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COVID-19</a:t>
            </a:r>
            <a:r>
              <a:rPr lang="en-US" baseline="0"/>
              <a:t> Testing Concerns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val>
            <c:numRef>
              <c:f>'Child Characteristics'!$AF$8:$AF$14</c:f>
            </c:numRef>
          </c:val>
          <c:extLst>
            <c:ext xmlns:c15="http://schemas.microsoft.com/office/drawing/2012/chart" uri="{02D57815-91ED-43cb-92C2-25804820EDAC}">
              <c15:filteredCategoryTitle>
                <c15:cat>
                  <c:multiLvlStrRef>
                    <c:extLst>
                      <c:ext uri="{02D57815-91ED-43cb-92C2-25804820EDAC}">
                        <c15:formulaRef>
                          <c15:sqref>'Child Characteristics'!$AE$8:$AE$14</c15:sqref>
                        </c15:formulaRef>
                      </c:ext>
                    </c:extLst>
                  </c:multiLvlStrRef>
                </c15:cat>
              </c15:filteredCategoryTitle>
            </c:ext>
            <c:ext xmlns:c16="http://schemas.microsoft.com/office/drawing/2014/chart" uri="{C3380CC4-5D6E-409C-BE32-E72D297353CC}">
              <c16:uniqueId val="{00000000-6407-4542-845B-1867D2446088}"/>
            </c:ext>
          </c:extLst>
        </c:ser>
        <c:dLbls>
          <c:showLegendKey val="0"/>
          <c:showVal val="0"/>
          <c:showCatName val="0"/>
          <c:showSerName val="0"/>
          <c:showPercent val="0"/>
          <c:showBubbleSize val="0"/>
        </c:dLbls>
        <c:gapWidth val="182"/>
        <c:axId val="675275263"/>
        <c:axId val="1452722591"/>
      </c:barChart>
      <c:catAx>
        <c:axId val="67527526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2722591"/>
        <c:crosses val="autoZero"/>
        <c:auto val="1"/>
        <c:lblAlgn val="ctr"/>
        <c:lblOffset val="100"/>
        <c:noMultiLvlLbl val="0"/>
      </c:catAx>
      <c:valAx>
        <c:axId val="14527225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52752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'Child Characteristics'!$AE$26:$AE$31</c:f>
            </c:numRef>
          </c:val>
          <c:extLst>
            <c:ext xmlns:c15="http://schemas.microsoft.com/office/drawing/2012/chart" uri="{02D57815-91ED-43cb-92C2-25804820EDAC}">
              <c15:filteredCategoryTitle>
                <c15:cat>
                  <c:multiLvlStrRef>
                    <c:extLst>
                      <c:ext uri="{02D57815-91ED-43cb-92C2-25804820EDAC}">
                        <c15:formulaRef>
                          <c15:sqref>'Child Characteristics'!$AD$26:$AD$31</c15:sqref>
                        </c15:formulaRef>
                      </c:ext>
                    </c:extLst>
                  </c:multiLvlStrRef>
                </c15:cat>
              </c15:filteredCategoryTitle>
            </c:ext>
            <c:ext xmlns:c16="http://schemas.microsoft.com/office/drawing/2014/chart" uri="{C3380CC4-5D6E-409C-BE32-E72D297353CC}">
              <c16:uniqueId val="{00000000-EB08-4FFF-BA57-DCD32FABE427}"/>
            </c:ext>
          </c:extLst>
        </c:ser>
        <c:dLbls>
          <c:showLegendKey val="0"/>
          <c:showVal val="0"/>
          <c:showCatName val="0"/>
          <c:showSerName val="0"/>
          <c:showPercent val="0"/>
          <c:showBubbleSize val="0"/>
        </c:dLbls>
        <c:gapWidth val="219"/>
        <c:overlap val="-27"/>
        <c:axId val="877187343"/>
        <c:axId val="1452722095"/>
      </c:barChart>
      <c:catAx>
        <c:axId val="877187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2722095"/>
        <c:crosses val="autoZero"/>
        <c:auto val="1"/>
        <c:lblAlgn val="ctr"/>
        <c:lblOffset val="100"/>
        <c:noMultiLvlLbl val="0"/>
      </c:catAx>
      <c:valAx>
        <c:axId val="14527220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Participant count, %</a:t>
                </a:r>
              </a:p>
            </c:rich>
          </c:tx>
          <c:layout>
            <c:manualLayout>
              <c:xMode val="edge"/>
              <c:yMode val="edge"/>
              <c:x val="1.6680567139282735E-2"/>
              <c:y val="0.2386960484106153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71873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11</xdr:col>
      <xdr:colOff>117565</xdr:colOff>
      <xdr:row>0</xdr:row>
      <xdr:rowOff>156618</xdr:rowOff>
    </xdr:from>
    <xdr:to>
      <xdr:col>18</xdr:col>
      <xdr:colOff>422365</xdr:colOff>
      <xdr:row>15</xdr:row>
      <xdr:rowOff>64226</xdr:rowOff>
    </xdr:to>
    <xdr:graphicFrame macro="">
      <xdr:nvGraphicFramePr>
        <xdr:cNvPr id="2" name="Chart 1">
          <a:extLst>
            <a:ext uri="{FF2B5EF4-FFF2-40B4-BE49-F238E27FC236}">
              <a16:creationId xmlns:a16="http://schemas.microsoft.com/office/drawing/2014/main" id="{0245D38D-E2A0-ECFE-52D6-0F7D2F266E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21</xdr:col>
      <xdr:colOff>86592</xdr:colOff>
      <xdr:row>5</xdr:row>
      <xdr:rowOff>60235</xdr:rowOff>
    </xdr:from>
    <xdr:to>
      <xdr:col>27</xdr:col>
      <xdr:colOff>406632</xdr:colOff>
      <xdr:row>21</xdr:row>
      <xdr:rowOff>174984</xdr:rowOff>
    </xdr:to>
    <xdr:graphicFrame macro="">
      <xdr:nvGraphicFramePr>
        <xdr:cNvPr id="4" name="Chart 3">
          <a:extLst>
            <a:ext uri="{FF2B5EF4-FFF2-40B4-BE49-F238E27FC236}">
              <a16:creationId xmlns:a16="http://schemas.microsoft.com/office/drawing/2014/main" id="{709EA0B5-1787-5614-D881-D03878D07F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58883</xdr:colOff>
      <xdr:row>22</xdr:row>
      <xdr:rowOff>18701</xdr:rowOff>
    </xdr:from>
    <xdr:to>
      <xdr:col>27</xdr:col>
      <xdr:colOff>361858</xdr:colOff>
      <xdr:row>34</xdr:row>
      <xdr:rowOff>85891</xdr:rowOff>
    </xdr:to>
    <xdr:graphicFrame macro="">
      <xdr:nvGraphicFramePr>
        <xdr:cNvPr id="6" name="Chart 5">
          <a:extLst>
            <a:ext uri="{FF2B5EF4-FFF2-40B4-BE49-F238E27FC236}">
              <a16:creationId xmlns:a16="http://schemas.microsoft.com/office/drawing/2014/main" id="{D3EC8729-7228-8513-0043-E997D3AA51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100447</xdr:colOff>
      <xdr:row>35</xdr:row>
      <xdr:rowOff>49096</xdr:rowOff>
    </xdr:from>
    <xdr:to>
      <xdr:col>27</xdr:col>
      <xdr:colOff>399533</xdr:colOff>
      <xdr:row>45</xdr:row>
      <xdr:rowOff>145299</xdr:rowOff>
    </xdr:to>
    <xdr:graphicFrame macro="">
      <xdr:nvGraphicFramePr>
        <xdr:cNvPr id="7" name="Chart 6">
          <a:extLst>
            <a:ext uri="{FF2B5EF4-FFF2-40B4-BE49-F238E27FC236}">
              <a16:creationId xmlns:a16="http://schemas.microsoft.com/office/drawing/2014/main" id="{0317610A-4A07-0B74-CA4E-FFE6EF7B8C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86591</xdr:colOff>
      <xdr:row>46</xdr:row>
      <xdr:rowOff>56804</xdr:rowOff>
    </xdr:from>
    <xdr:to>
      <xdr:col>27</xdr:col>
      <xdr:colOff>376152</xdr:colOff>
      <xdr:row>56</xdr:row>
      <xdr:rowOff>161666</xdr:rowOff>
    </xdr:to>
    <xdr:graphicFrame macro="">
      <xdr:nvGraphicFramePr>
        <xdr:cNvPr id="8" name="Chart 7">
          <a:extLst>
            <a:ext uri="{FF2B5EF4-FFF2-40B4-BE49-F238E27FC236}">
              <a16:creationId xmlns:a16="http://schemas.microsoft.com/office/drawing/2014/main" id="{B0E27C4D-7094-4433-B205-F845D7A3E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439247</xdr:colOff>
      <xdr:row>5</xdr:row>
      <xdr:rowOff>60915</xdr:rowOff>
    </xdr:from>
    <xdr:to>
      <xdr:col>38</xdr:col>
      <xdr:colOff>246219</xdr:colOff>
      <xdr:row>22</xdr:row>
      <xdr:rowOff>8282</xdr:rowOff>
    </xdr:to>
    <xdr:graphicFrame macro="">
      <xdr:nvGraphicFramePr>
        <xdr:cNvPr id="9" name="Chart 8">
          <a:extLst>
            <a:ext uri="{FF2B5EF4-FFF2-40B4-BE49-F238E27FC236}">
              <a16:creationId xmlns:a16="http://schemas.microsoft.com/office/drawing/2014/main" id="{70092586-FF37-D9A2-40AD-CDA6EDC3C7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27</xdr:col>
      <xdr:colOff>440053</xdr:colOff>
      <xdr:row>22</xdr:row>
      <xdr:rowOff>76079</xdr:rowOff>
    </xdr:from>
    <xdr:to>
      <xdr:col>35</xdr:col>
      <xdr:colOff>97319</xdr:colOff>
      <xdr:row>34</xdr:row>
      <xdr:rowOff>145676</xdr:rowOff>
    </xdr:to>
    <xdr:graphicFrame macro="">
      <xdr:nvGraphicFramePr>
        <xdr:cNvPr id="10" name="Chart 9">
          <a:extLst>
            <a:ext uri="{FF2B5EF4-FFF2-40B4-BE49-F238E27FC236}">
              <a16:creationId xmlns:a16="http://schemas.microsoft.com/office/drawing/2014/main" id="{1E86816A-383E-65D5-063A-A68E6E6241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1DC90-94EA-42E3-9DFD-301A49C3F8C4}">
  <dimension ref="A1:B11"/>
  <sheetViews>
    <sheetView tabSelected="1" workbookViewId="0">
      <selection activeCell="A7" sqref="A7"/>
    </sheetView>
  </sheetViews>
  <sheetFormatPr defaultColWidth="8.88671875" defaultRowHeight="14.4" x14ac:dyDescent="0.3"/>
  <cols>
    <col min="1" max="1" width="24" style="4" customWidth="1"/>
    <col min="2" max="2" width="118.88671875" style="4" customWidth="1"/>
    <col min="3" max="16384" width="8.88671875" style="2"/>
  </cols>
  <sheetData>
    <row r="1" spans="1:2" s="19" customFormat="1" ht="15.6" x14ac:dyDescent="0.3">
      <c r="A1" s="39" t="s">
        <v>298</v>
      </c>
      <c r="B1" s="39"/>
    </row>
    <row r="2" spans="1:2" x14ac:dyDescent="0.3">
      <c r="A2" s="1" t="s">
        <v>299</v>
      </c>
      <c r="B2" s="1" t="s">
        <v>300</v>
      </c>
    </row>
    <row r="3" spans="1:2" ht="15" customHeight="1" x14ac:dyDescent="0.3">
      <c r="A3" s="3" t="s">
        <v>301</v>
      </c>
      <c r="B3" s="4" t="s">
        <v>310</v>
      </c>
    </row>
    <row r="4" spans="1:2" ht="15" customHeight="1" x14ac:dyDescent="0.3">
      <c r="A4" s="3" t="s">
        <v>302</v>
      </c>
      <c r="B4" s="5" t="s">
        <v>303</v>
      </c>
    </row>
    <row r="5" spans="1:2" ht="15" customHeight="1" x14ac:dyDescent="0.3">
      <c r="A5" s="3" t="s">
        <v>318</v>
      </c>
      <c r="B5" s="5" t="s">
        <v>339</v>
      </c>
    </row>
    <row r="6" spans="1:2" ht="15" customHeight="1" x14ac:dyDescent="0.3">
      <c r="A6" s="3" t="s">
        <v>319</v>
      </c>
      <c r="B6" s="5" t="s">
        <v>340</v>
      </c>
    </row>
    <row r="7" spans="1:2" x14ac:dyDescent="0.3">
      <c r="B7" s="5"/>
    </row>
    <row r="8" spans="1:2" ht="16.95" customHeight="1" x14ac:dyDescent="0.3"/>
    <row r="9" spans="1:2" x14ac:dyDescent="0.3">
      <c r="B9" s="5"/>
    </row>
    <row r="10" spans="1:2" ht="16.95" customHeight="1" x14ac:dyDescent="0.3"/>
    <row r="11" spans="1:2" ht="16.95" customHeight="1" x14ac:dyDescent="0.3"/>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99D96-80EE-473D-BF68-7BDBC0034020}">
  <dimension ref="A1:C7"/>
  <sheetViews>
    <sheetView workbookViewId="0">
      <selection activeCell="C7" sqref="C7"/>
    </sheetView>
  </sheetViews>
  <sheetFormatPr defaultRowHeight="14.4" x14ac:dyDescent="0.3"/>
  <cols>
    <col min="1" max="1" width="8.88671875" style="6"/>
    <col min="2" max="2" width="28.6640625" style="6" customWidth="1"/>
    <col min="3" max="3" width="73.77734375" style="10" customWidth="1"/>
    <col min="4" max="16384" width="8.88671875" style="6"/>
  </cols>
  <sheetData>
    <row r="1" spans="1:3" ht="15.6" x14ac:dyDescent="0.3">
      <c r="A1" s="40" t="s">
        <v>304</v>
      </c>
      <c r="B1" s="40"/>
      <c r="C1" s="41"/>
    </row>
    <row r="3" spans="1:3" ht="43.2" x14ac:dyDescent="0.3">
      <c r="B3" s="8" t="s">
        <v>307</v>
      </c>
      <c r="C3" s="9" t="s">
        <v>309</v>
      </c>
    </row>
    <row r="4" spans="1:3" x14ac:dyDescent="0.3">
      <c r="B4" s="8" t="s">
        <v>308</v>
      </c>
      <c r="C4" s="11" t="s">
        <v>502</v>
      </c>
    </row>
    <row r="5" spans="1:3" x14ac:dyDescent="0.3">
      <c r="B5" s="8" t="s">
        <v>305</v>
      </c>
      <c r="C5" s="11" t="s">
        <v>503</v>
      </c>
    </row>
    <row r="6" spans="1:3" ht="57.6" x14ac:dyDescent="0.3">
      <c r="B6" s="8" t="s">
        <v>306</v>
      </c>
      <c r="C6" s="12" t="s">
        <v>456</v>
      </c>
    </row>
    <row r="7" spans="1:3" x14ac:dyDescent="0.3">
      <c r="B7" s="7" t="s">
        <v>338</v>
      </c>
    </row>
  </sheetData>
  <mergeCells count="1">
    <mergeCell ref="A1:C1"/>
  </mergeCells>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74299-147B-455C-BC55-33D4A469E311}">
  <sheetPr>
    <pageSetUpPr autoPageBreaks="0"/>
  </sheetPr>
  <dimension ref="A1:E130"/>
  <sheetViews>
    <sheetView zoomScaleNormal="100" workbookViewId="0">
      <selection activeCell="A2" sqref="A2"/>
    </sheetView>
  </sheetViews>
  <sheetFormatPr defaultRowHeight="14.4" x14ac:dyDescent="0.3"/>
  <cols>
    <col min="1" max="1" width="28.44140625" style="14" customWidth="1"/>
    <col min="2" max="2" width="72.44140625" style="15" customWidth="1"/>
    <col min="3" max="3" width="44.77734375" style="15" customWidth="1"/>
    <col min="4" max="4" width="44.77734375" style="14" customWidth="1"/>
    <col min="5" max="5" width="21.44140625" style="14" customWidth="1"/>
    <col min="6" max="16384" width="8.88671875" style="13"/>
  </cols>
  <sheetData>
    <row r="1" spans="1:5" s="17" customFormat="1" ht="19.8" customHeight="1" x14ac:dyDescent="0.3">
      <c r="A1" s="18" t="s">
        <v>0</v>
      </c>
      <c r="B1" s="18" t="s">
        <v>1</v>
      </c>
      <c r="C1" s="18" t="s">
        <v>2</v>
      </c>
      <c r="D1" s="18" t="s">
        <v>3</v>
      </c>
      <c r="E1" s="18" t="s">
        <v>463</v>
      </c>
    </row>
    <row r="2" spans="1:5" x14ac:dyDescent="0.3">
      <c r="A2" s="14" t="s">
        <v>4</v>
      </c>
      <c r="B2" s="15" t="s">
        <v>294</v>
      </c>
      <c r="C2" s="15" t="s">
        <v>5</v>
      </c>
      <c r="E2" s="14">
        <v>0</v>
      </c>
    </row>
    <row r="3" spans="1:5" x14ac:dyDescent="0.3">
      <c r="A3" s="14" t="s">
        <v>6</v>
      </c>
      <c r="B3" s="15" t="s">
        <v>22</v>
      </c>
      <c r="C3" s="15" t="s">
        <v>23</v>
      </c>
      <c r="E3" s="14">
        <v>0</v>
      </c>
    </row>
    <row r="4" spans="1:5" x14ac:dyDescent="0.3">
      <c r="A4" s="14" t="s">
        <v>7</v>
      </c>
      <c r="B4" s="15" t="s">
        <v>24</v>
      </c>
      <c r="C4" s="15" t="s">
        <v>23</v>
      </c>
      <c r="E4" s="14">
        <v>0</v>
      </c>
    </row>
    <row r="5" spans="1:5" ht="28.8" x14ac:dyDescent="0.3">
      <c r="A5" s="14" t="s">
        <v>8</v>
      </c>
      <c r="B5" s="15" t="s">
        <v>311</v>
      </c>
      <c r="C5" s="15" t="s">
        <v>23</v>
      </c>
      <c r="D5" s="14" t="s">
        <v>25</v>
      </c>
      <c r="E5" s="14">
        <v>0</v>
      </c>
    </row>
    <row r="6" spans="1:5" x14ac:dyDescent="0.3">
      <c r="A6" s="14" t="s">
        <v>9</v>
      </c>
      <c r="B6" s="15" t="s">
        <v>26</v>
      </c>
      <c r="C6" s="15" t="s">
        <v>23</v>
      </c>
      <c r="D6" s="14" t="s">
        <v>28</v>
      </c>
      <c r="E6" s="14" t="s">
        <v>464</v>
      </c>
    </row>
    <row r="7" spans="1:5" x14ac:dyDescent="0.3">
      <c r="A7" s="14" t="s">
        <v>10</v>
      </c>
      <c r="B7" s="15" t="s">
        <v>312</v>
      </c>
      <c r="C7" s="15" t="s">
        <v>23</v>
      </c>
      <c r="D7" s="14" t="s">
        <v>295</v>
      </c>
      <c r="E7" s="14" t="s">
        <v>465</v>
      </c>
    </row>
    <row r="8" spans="1:5" ht="28.8" x14ac:dyDescent="0.3">
      <c r="A8" s="14" t="s">
        <v>11</v>
      </c>
      <c r="B8" s="15" t="s">
        <v>313</v>
      </c>
      <c r="C8" s="15" t="s">
        <v>23</v>
      </c>
      <c r="D8" s="14" t="s">
        <v>25</v>
      </c>
      <c r="E8" s="14">
        <v>0</v>
      </c>
    </row>
    <row r="9" spans="1:5" x14ac:dyDescent="0.3">
      <c r="A9" s="14" t="s">
        <v>12</v>
      </c>
      <c r="B9" s="15" t="s">
        <v>26</v>
      </c>
      <c r="C9" s="15" t="s">
        <v>23</v>
      </c>
      <c r="D9" s="14" t="s">
        <v>29</v>
      </c>
      <c r="E9" s="14" t="s">
        <v>466</v>
      </c>
    </row>
    <row r="10" spans="1:5" x14ac:dyDescent="0.3">
      <c r="A10" s="14" t="s">
        <v>13</v>
      </c>
      <c r="B10" s="15" t="s">
        <v>314</v>
      </c>
      <c r="C10" s="15" t="s">
        <v>23</v>
      </c>
      <c r="D10" s="14" t="s">
        <v>30</v>
      </c>
      <c r="E10" s="14" t="s">
        <v>467</v>
      </c>
    </row>
    <row r="11" spans="1:5" ht="28.8" x14ac:dyDescent="0.3">
      <c r="A11" s="14" t="s">
        <v>14</v>
      </c>
      <c r="B11" s="15" t="s">
        <v>315</v>
      </c>
      <c r="C11" s="15" t="s">
        <v>23</v>
      </c>
      <c r="D11" s="14" t="s">
        <v>25</v>
      </c>
      <c r="E11" s="14">
        <v>0</v>
      </c>
    </row>
    <row r="12" spans="1:5" x14ac:dyDescent="0.3">
      <c r="A12" s="14" t="s">
        <v>15</v>
      </c>
      <c r="B12" s="15" t="s">
        <v>27</v>
      </c>
      <c r="C12" s="15" t="s">
        <v>23</v>
      </c>
      <c r="D12" s="14" t="s">
        <v>31</v>
      </c>
      <c r="E12" s="14" t="s">
        <v>468</v>
      </c>
    </row>
    <row r="13" spans="1:5" x14ac:dyDescent="0.3">
      <c r="A13" s="14" t="s">
        <v>16</v>
      </c>
      <c r="B13" s="15" t="s">
        <v>314</v>
      </c>
      <c r="C13" s="15" t="s">
        <v>23</v>
      </c>
      <c r="D13" s="14" t="s">
        <v>32</v>
      </c>
      <c r="E13" s="14" t="s">
        <v>469</v>
      </c>
    </row>
    <row r="14" spans="1:5" ht="28.8" x14ac:dyDescent="0.3">
      <c r="A14" s="14" t="s">
        <v>17</v>
      </c>
      <c r="B14" s="15" t="s">
        <v>316</v>
      </c>
      <c r="C14" s="15" t="s">
        <v>23</v>
      </c>
      <c r="D14" s="14" t="s">
        <v>25</v>
      </c>
      <c r="E14" s="14">
        <v>0</v>
      </c>
    </row>
    <row r="15" spans="1:5" x14ac:dyDescent="0.3">
      <c r="A15" s="14" t="s">
        <v>18</v>
      </c>
      <c r="B15" s="15" t="s">
        <v>27</v>
      </c>
      <c r="C15" s="15" t="s">
        <v>23</v>
      </c>
      <c r="D15" s="14" t="s">
        <v>33</v>
      </c>
      <c r="E15" s="14" t="s">
        <v>470</v>
      </c>
    </row>
    <row r="16" spans="1:5" x14ac:dyDescent="0.3">
      <c r="A16" s="14" t="s">
        <v>19</v>
      </c>
      <c r="B16" s="15" t="s">
        <v>314</v>
      </c>
      <c r="C16" s="15" t="s">
        <v>23</v>
      </c>
      <c r="D16" s="14" t="s">
        <v>34</v>
      </c>
      <c r="E16" s="14" t="s">
        <v>471</v>
      </c>
    </row>
    <row r="17" spans="1:5" ht="28.8" x14ac:dyDescent="0.3">
      <c r="A17" s="14" t="s">
        <v>20</v>
      </c>
      <c r="B17" s="15" t="s">
        <v>317</v>
      </c>
      <c r="C17" s="15" t="s">
        <v>23</v>
      </c>
      <c r="D17" s="14" t="s">
        <v>25</v>
      </c>
      <c r="E17" s="14">
        <v>0</v>
      </c>
    </row>
    <row r="18" spans="1:5" x14ac:dyDescent="0.3">
      <c r="A18" s="14" t="s">
        <v>21</v>
      </c>
      <c r="B18" s="15" t="s">
        <v>314</v>
      </c>
      <c r="C18" s="15" t="s">
        <v>23</v>
      </c>
      <c r="D18" s="14" t="s">
        <v>35</v>
      </c>
      <c r="E18" s="14" t="s">
        <v>472</v>
      </c>
    </row>
    <row r="19" spans="1:5" ht="43.2" x14ac:dyDescent="0.3">
      <c r="A19" s="14" t="s">
        <v>36</v>
      </c>
      <c r="B19" s="15" t="s">
        <v>41</v>
      </c>
      <c r="C19" s="15" t="s">
        <v>42</v>
      </c>
      <c r="E19" s="14">
        <v>0</v>
      </c>
    </row>
    <row r="20" spans="1:5" ht="72" x14ac:dyDescent="0.3">
      <c r="A20" s="14" t="s">
        <v>37</v>
      </c>
      <c r="B20" s="15" t="s">
        <v>43</v>
      </c>
      <c r="C20" s="15" t="s">
        <v>44</v>
      </c>
      <c r="E20" s="14">
        <v>0</v>
      </c>
    </row>
    <row r="21" spans="1:5" ht="28.8" x14ac:dyDescent="0.3">
      <c r="A21" s="14" t="s">
        <v>38</v>
      </c>
      <c r="B21" s="15" t="s">
        <v>45</v>
      </c>
      <c r="C21" s="15" t="s">
        <v>46</v>
      </c>
      <c r="E21" s="14">
        <v>0</v>
      </c>
    </row>
    <row r="22" spans="1:5" ht="88.8" customHeight="1" x14ac:dyDescent="0.3">
      <c r="A22" s="14" t="s">
        <v>39</v>
      </c>
      <c r="B22" s="15" t="s">
        <v>48</v>
      </c>
      <c r="C22" s="15" t="s">
        <v>47</v>
      </c>
      <c r="E22" s="14">
        <v>0</v>
      </c>
    </row>
    <row r="23" spans="1:5" ht="43.2" x14ac:dyDescent="0.3">
      <c r="A23" s="14" t="s">
        <v>40</v>
      </c>
      <c r="B23" s="15" t="s">
        <v>55</v>
      </c>
      <c r="C23" s="15" t="s">
        <v>58</v>
      </c>
      <c r="D23" s="14" t="s">
        <v>49</v>
      </c>
      <c r="E23" s="14" t="s">
        <v>473</v>
      </c>
    </row>
    <row r="24" spans="1:5" ht="43.2" x14ac:dyDescent="0.3">
      <c r="A24" s="14" t="s">
        <v>50</v>
      </c>
      <c r="B24" s="15" t="s">
        <v>56</v>
      </c>
      <c r="C24" s="15" t="s">
        <v>58</v>
      </c>
      <c r="D24" s="14" t="s">
        <v>49</v>
      </c>
      <c r="E24" s="14" t="s">
        <v>473</v>
      </c>
    </row>
    <row r="25" spans="1:5" ht="43.2" x14ac:dyDescent="0.3">
      <c r="A25" s="14" t="s">
        <v>51</v>
      </c>
      <c r="B25" s="15" t="s">
        <v>57</v>
      </c>
      <c r="C25" s="15" t="s">
        <v>59</v>
      </c>
      <c r="D25" s="14" t="s">
        <v>60</v>
      </c>
      <c r="E25" s="14" t="s">
        <v>474</v>
      </c>
    </row>
    <row r="26" spans="1:5" x14ac:dyDescent="0.3">
      <c r="A26" s="14" t="s">
        <v>52</v>
      </c>
      <c r="B26" s="15" t="s">
        <v>90</v>
      </c>
      <c r="C26" s="15" t="s">
        <v>111</v>
      </c>
      <c r="D26" s="15" t="s">
        <v>110</v>
      </c>
      <c r="E26" s="15" t="s">
        <v>475</v>
      </c>
    </row>
    <row r="27" spans="1:5" ht="28.8" x14ac:dyDescent="0.3">
      <c r="A27" s="14" t="s">
        <v>53</v>
      </c>
      <c r="B27" s="15" t="s">
        <v>91</v>
      </c>
      <c r="C27" s="15" t="s">
        <v>112</v>
      </c>
      <c r="D27" s="15" t="s">
        <v>110</v>
      </c>
      <c r="E27" s="15" t="s">
        <v>475</v>
      </c>
    </row>
    <row r="28" spans="1:5" ht="43.2" x14ac:dyDescent="0.3">
      <c r="A28" s="14" t="s">
        <v>54</v>
      </c>
      <c r="B28" s="15" t="s">
        <v>92</v>
      </c>
      <c r="C28" s="15" t="s">
        <v>113</v>
      </c>
      <c r="D28" s="15" t="s">
        <v>110</v>
      </c>
      <c r="E28" s="15" t="s">
        <v>475</v>
      </c>
    </row>
    <row r="29" spans="1:5" ht="24.6" x14ac:dyDescent="0.3">
      <c r="B29" s="16" t="s">
        <v>109</v>
      </c>
      <c r="D29" s="15" t="s">
        <v>110</v>
      </c>
      <c r="E29" s="15"/>
    </row>
    <row r="30" spans="1:5" ht="28.8" x14ac:dyDescent="0.3">
      <c r="A30" s="14" t="s">
        <v>61</v>
      </c>
      <c r="B30" s="15" t="s">
        <v>93</v>
      </c>
      <c r="C30" s="15" t="s">
        <v>114</v>
      </c>
      <c r="D30" s="15" t="s">
        <v>110</v>
      </c>
      <c r="E30" s="15" t="s">
        <v>475</v>
      </c>
    </row>
    <row r="31" spans="1:5" ht="28.8" x14ac:dyDescent="0.3">
      <c r="A31" s="14" t="s">
        <v>62</v>
      </c>
      <c r="B31" s="15" t="s">
        <v>94</v>
      </c>
      <c r="C31" s="15" t="s">
        <v>114</v>
      </c>
      <c r="D31" s="15" t="s">
        <v>110</v>
      </c>
      <c r="E31" s="15" t="s">
        <v>475</v>
      </c>
    </row>
    <row r="32" spans="1:5" ht="28.8" x14ac:dyDescent="0.3">
      <c r="A32" s="14" t="s">
        <v>63</v>
      </c>
      <c r="B32" s="15" t="s">
        <v>95</v>
      </c>
      <c r="C32" s="15" t="s">
        <v>114</v>
      </c>
      <c r="D32" s="15" t="s">
        <v>110</v>
      </c>
      <c r="E32" s="15" t="s">
        <v>475</v>
      </c>
    </row>
    <row r="33" spans="1:5" ht="28.8" x14ac:dyDescent="0.3">
      <c r="A33" s="14" t="s">
        <v>64</v>
      </c>
      <c r="B33" s="15" t="s">
        <v>96</v>
      </c>
      <c r="C33" s="15" t="s">
        <v>114</v>
      </c>
      <c r="D33" s="15" t="s">
        <v>110</v>
      </c>
      <c r="E33" s="15" t="s">
        <v>475</v>
      </c>
    </row>
    <row r="34" spans="1:5" ht="28.8" x14ac:dyDescent="0.3">
      <c r="A34" s="14" t="s">
        <v>65</v>
      </c>
      <c r="B34" s="15" t="s">
        <v>97</v>
      </c>
      <c r="C34" s="15" t="s">
        <v>114</v>
      </c>
      <c r="D34" s="15" t="s">
        <v>110</v>
      </c>
      <c r="E34" s="15" t="s">
        <v>475</v>
      </c>
    </row>
    <row r="35" spans="1:5" ht="28.8" x14ac:dyDescent="0.3">
      <c r="A35" s="14" t="s">
        <v>66</v>
      </c>
      <c r="B35" s="15" t="s">
        <v>98</v>
      </c>
      <c r="C35" s="15" t="s">
        <v>114</v>
      </c>
      <c r="D35" s="15" t="s">
        <v>110</v>
      </c>
      <c r="E35" s="15" t="s">
        <v>475</v>
      </c>
    </row>
    <row r="36" spans="1:5" x14ac:dyDescent="0.3">
      <c r="B36" s="16" t="s">
        <v>106</v>
      </c>
      <c r="D36" s="15" t="s">
        <v>110</v>
      </c>
      <c r="E36" s="15"/>
    </row>
    <row r="37" spans="1:5" ht="28.8" x14ac:dyDescent="0.3">
      <c r="A37" s="14" t="s">
        <v>67</v>
      </c>
      <c r="B37" s="15" t="s">
        <v>99</v>
      </c>
      <c r="C37" s="15" t="s">
        <v>114</v>
      </c>
      <c r="D37" s="15" t="s">
        <v>110</v>
      </c>
      <c r="E37" s="15" t="s">
        <v>475</v>
      </c>
    </row>
    <row r="38" spans="1:5" x14ac:dyDescent="0.3">
      <c r="B38" s="16" t="s">
        <v>107</v>
      </c>
      <c r="D38" s="15" t="s">
        <v>110</v>
      </c>
      <c r="E38" s="15"/>
    </row>
    <row r="39" spans="1:5" ht="28.8" x14ac:dyDescent="0.3">
      <c r="A39" s="14" t="s">
        <v>68</v>
      </c>
      <c r="B39" s="15" t="s">
        <v>100</v>
      </c>
      <c r="C39" s="15" t="s">
        <v>115</v>
      </c>
      <c r="D39" s="15" t="s">
        <v>110</v>
      </c>
      <c r="E39" s="15" t="s">
        <v>475</v>
      </c>
    </row>
    <row r="40" spans="1:5" ht="28.8" x14ac:dyDescent="0.3">
      <c r="A40" s="14" t="s">
        <v>69</v>
      </c>
      <c r="B40" s="15" t="s">
        <v>101</v>
      </c>
      <c r="C40" s="15" t="s">
        <v>115</v>
      </c>
      <c r="D40" s="15" t="s">
        <v>110</v>
      </c>
      <c r="E40" s="15" t="s">
        <v>475</v>
      </c>
    </row>
    <row r="41" spans="1:5" ht="28.8" x14ac:dyDescent="0.3">
      <c r="A41" s="14" t="s">
        <v>70</v>
      </c>
      <c r="B41" s="15" t="s">
        <v>102</v>
      </c>
      <c r="C41" s="15" t="s">
        <v>115</v>
      </c>
      <c r="D41" s="15" t="s">
        <v>110</v>
      </c>
      <c r="E41" s="15" t="s">
        <v>475</v>
      </c>
    </row>
    <row r="42" spans="1:5" x14ac:dyDescent="0.3">
      <c r="B42" s="16" t="s">
        <v>108</v>
      </c>
      <c r="D42" s="15" t="s">
        <v>110</v>
      </c>
      <c r="E42" s="15"/>
    </row>
    <row r="43" spans="1:5" ht="43.2" x14ac:dyDescent="0.3">
      <c r="A43" s="14" t="s">
        <v>71</v>
      </c>
      <c r="B43" s="15" t="s">
        <v>103</v>
      </c>
      <c r="C43" s="15" t="s">
        <v>116</v>
      </c>
      <c r="D43" s="15" t="s">
        <v>110</v>
      </c>
      <c r="E43" s="15" t="s">
        <v>475</v>
      </c>
    </row>
    <row r="44" spans="1:5" ht="43.2" x14ac:dyDescent="0.3">
      <c r="A44" s="14" t="s">
        <v>72</v>
      </c>
      <c r="B44" s="15" t="s">
        <v>104</v>
      </c>
      <c r="C44" s="15" t="s">
        <v>116</v>
      </c>
      <c r="D44" s="15" t="s">
        <v>110</v>
      </c>
      <c r="E44" s="15" t="s">
        <v>475</v>
      </c>
    </row>
    <row r="45" spans="1:5" ht="43.2" x14ac:dyDescent="0.3">
      <c r="A45" s="14" t="s">
        <v>73</v>
      </c>
      <c r="B45" s="15" t="s">
        <v>105</v>
      </c>
      <c r="C45" s="15" t="s">
        <v>116</v>
      </c>
      <c r="D45" s="15" t="s">
        <v>110</v>
      </c>
      <c r="E45" s="15" t="s">
        <v>475</v>
      </c>
    </row>
    <row r="46" spans="1:5" ht="28.8" x14ac:dyDescent="0.3">
      <c r="A46" s="14" t="s">
        <v>74</v>
      </c>
      <c r="B46" s="15" t="s">
        <v>117</v>
      </c>
      <c r="C46" s="15" t="s">
        <v>220</v>
      </c>
      <c r="E46" s="14">
        <v>0</v>
      </c>
    </row>
    <row r="47" spans="1:5" ht="28.8" x14ac:dyDescent="0.3">
      <c r="A47" s="14" t="s">
        <v>75</v>
      </c>
      <c r="B47" s="15" t="s">
        <v>118</v>
      </c>
      <c r="C47" s="15" t="s">
        <v>221</v>
      </c>
      <c r="E47" s="14">
        <v>0</v>
      </c>
    </row>
    <row r="48" spans="1:5" ht="28.8" x14ac:dyDescent="0.3">
      <c r="A48" s="14" t="s">
        <v>76</v>
      </c>
      <c r="B48" s="15" t="s">
        <v>119</v>
      </c>
      <c r="C48" s="15" t="s">
        <v>221</v>
      </c>
      <c r="D48" s="14" t="s">
        <v>222</v>
      </c>
      <c r="E48" s="14" t="s">
        <v>476</v>
      </c>
    </row>
    <row r="49" spans="1:5" ht="43.2" x14ac:dyDescent="0.3">
      <c r="A49" s="14" t="s">
        <v>77</v>
      </c>
      <c r="B49" s="15" t="s">
        <v>120</v>
      </c>
      <c r="C49" s="15" t="s">
        <v>223</v>
      </c>
      <c r="D49" s="14" t="s">
        <v>224</v>
      </c>
      <c r="E49" s="14" t="s">
        <v>477</v>
      </c>
    </row>
    <row r="50" spans="1:5" ht="144" x14ac:dyDescent="0.3">
      <c r="A50" s="14" t="s">
        <v>78</v>
      </c>
      <c r="B50" s="15" t="s">
        <v>121</v>
      </c>
      <c r="C50" s="15" t="s">
        <v>225</v>
      </c>
      <c r="E50" s="14" t="s">
        <v>478</v>
      </c>
    </row>
    <row r="51" spans="1:5" ht="158.4" x14ac:dyDescent="0.3">
      <c r="A51" s="14" t="s">
        <v>79</v>
      </c>
      <c r="B51" s="15" t="s">
        <v>122</v>
      </c>
      <c r="C51" s="15" t="s">
        <v>226</v>
      </c>
      <c r="E51" s="14" t="s">
        <v>478</v>
      </c>
    </row>
    <row r="52" spans="1:5" ht="43.2" x14ac:dyDescent="0.3">
      <c r="A52" s="14" t="s">
        <v>80</v>
      </c>
      <c r="B52" s="15" t="s">
        <v>123</v>
      </c>
      <c r="C52" s="15" t="s">
        <v>227</v>
      </c>
      <c r="E52" s="14">
        <v>0</v>
      </c>
    </row>
    <row r="53" spans="1:5" x14ac:dyDescent="0.3">
      <c r="B53" s="16" t="s">
        <v>124</v>
      </c>
    </row>
    <row r="54" spans="1:5" ht="28.8" x14ac:dyDescent="0.3">
      <c r="A54" s="14" t="s">
        <v>81</v>
      </c>
      <c r="B54" s="15" t="s">
        <v>125</v>
      </c>
      <c r="C54" s="15" t="s">
        <v>228</v>
      </c>
      <c r="E54" s="14">
        <v>0</v>
      </c>
    </row>
    <row r="55" spans="1:5" ht="28.8" x14ac:dyDescent="0.3">
      <c r="A55" s="14" t="s">
        <v>82</v>
      </c>
      <c r="B55" s="15" t="s">
        <v>126</v>
      </c>
      <c r="C55" s="15" t="s">
        <v>228</v>
      </c>
      <c r="E55" s="14">
        <v>0</v>
      </c>
    </row>
    <row r="56" spans="1:5" ht="28.8" x14ac:dyDescent="0.3">
      <c r="A56" s="14" t="s">
        <v>83</v>
      </c>
      <c r="B56" s="15" t="s">
        <v>127</v>
      </c>
      <c r="C56" s="15" t="s">
        <v>228</v>
      </c>
      <c r="E56" s="14">
        <v>0</v>
      </c>
    </row>
    <row r="57" spans="1:5" x14ac:dyDescent="0.3">
      <c r="B57" s="16" t="s">
        <v>229</v>
      </c>
      <c r="C57" s="14"/>
    </row>
    <row r="58" spans="1:5" ht="28.8" x14ac:dyDescent="0.3">
      <c r="A58" s="14" t="s">
        <v>84</v>
      </c>
      <c r="B58" s="15" t="s">
        <v>128</v>
      </c>
      <c r="C58" s="15" t="s">
        <v>230</v>
      </c>
      <c r="E58" s="14">
        <v>0</v>
      </c>
    </row>
    <row r="59" spans="1:5" ht="28.8" x14ac:dyDescent="0.3">
      <c r="A59" s="14" t="s">
        <v>85</v>
      </c>
      <c r="B59" s="15" t="s">
        <v>129</v>
      </c>
      <c r="C59" s="15" t="s">
        <v>230</v>
      </c>
      <c r="E59" s="14">
        <v>0</v>
      </c>
    </row>
    <row r="60" spans="1:5" ht="28.8" x14ac:dyDescent="0.3">
      <c r="A60" s="14" t="s">
        <v>86</v>
      </c>
      <c r="B60" s="15" t="s">
        <v>130</v>
      </c>
      <c r="C60" s="15" t="s">
        <v>230</v>
      </c>
      <c r="E60" s="14">
        <v>0</v>
      </c>
    </row>
    <row r="61" spans="1:5" ht="28.8" x14ac:dyDescent="0.3">
      <c r="A61" s="14" t="s">
        <v>87</v>
      </c>
      <c r="B61" s="15" t="s">
        <v>131</v>
      </c>
      <c r="C61" s="15" t="s">
        <v>230</v>
      </c>
      <c r="E61" s="14">
        <v>0</v>
      </c>
    </row>
    <row r="62" spans="1:5" ht="28.8" x14ac:dyDescent="0.3">
      <c r="A62" s="14" t="s">
        <v>88</v>
      </c>
      <c r="B62" s="15" t="s">
        <v>132</v>
      </c>
      <c r="C62" s="15" t="s">
        <v>230</v>
      </c>
      <c r="E62" s="14">
        <v>0</v>
      </c>
    </row>
    <row r="63" spans="1:5" ht="28.8" x14ac:dyDescent="0.3">
      <c r="A63" s="14" t="s">
        <v>89</v>
      </c>
      <c r="B63" s="15" t="s">
        <v>133</v>
      </c>
      <c r="C63" s="15" t="s">
        <v>230</v>
      </c>
      <c r="E63" s="14">
        <v>0</v>
      </c>
    </row>
    <row r="64" spans="1:5" x14ac:dyDescent="0.3">
      <c r="B64" s="16" t="s">
        <v>134</v>
      </c>
    </row>
    <row r="65" spans="1:5" ht="28.8" x14ac:dyDescent="0.3">
      <c r="A65" s="14" t="s">
        <v>135</v>
      </c>
      <c r="B65" s="15" t="s">
        <v>142</v>
      </c>
      <c r="C65" s="15" t="s">
        <v>230</v>
      </c>
      <c r="E65" s="14">
        <v>0</v>
      </c>
    </row>
    <row r="66" spans="1:5" ht="28.8" x14ac:dyDescent="0.3">
      <c r="A66" s="14" t="s">
        <v>136</v>
      </c>
      <c r="B66" s="15" t="s">
        <v>143</v>
      </c>
      <c r="C66" s="15" t="s">
        <v>230</v>
      </c>
      <c r="E66" s="14">
        <v>0</v>
      </c>
    </row>
    <row r="67" spans="1:5" ht="28.8" x14ac:dyDescent="0.3">
      <c r="A67" s="14" t="s">
        <v>137</v>
      </c>
      <c r="B67" s="15" t="s">
        <v>144</v>
      </c>
      <c r="C67" s="15" t="s">
        <v>230</v>
      </c>
      <c r="E67" s="14">
        <v>0</v>
      </c>
    </row>
    <row r="68" spans="1:5" ht="28.8" x14ac:dyDescent="0.3">
      <c r="A68" s="14" t="s">
        <v>138</v>
      </c>
      <c r="B68" s="15" t="s">
        <v>145</v>
      </c>
      <c r="C68" s="15" t="s">
        <v>230</v>
      </c>
      <c r="E68" s="14">
        <v>0</v>
      </c>
    </row>
    <row r="69" spans="1:5" ht="28.8" x14ac:dyDescent="0.3">
      <c r="A69" s="14" t="s">
        <v>139</v>
      </c>
      <c r="B69" s="15" t="s">
        <v>146</v>
      </c>
      <c r="C69" s="15" t="s">
        <v>230</v>
      </c>
      <c r="E69" s="14">
        <v>0</v>
      </c>
    </row>
    <row r="70" spans="1:5" ht="28.8" x14ac:dyDescent="0.3">
      <c r="A70" s="14" t="s">
        <v>140</v>
      </c>
      <c r="B70" s="15" t="s">
        <v>147</v>
      </c>
      <c r="C70" s="15" t="s">
        <v>230</v>
      </c>
      <c r="E70" s="14">
        <v>0</v>
      </c>
    </row>
    <row r="71" spans="1:5" ht="28.8" x14ac:dyDescent="0.3">
      <c r="A71" s="14" t="s">
        <v>141</v>
      </c>
      <c r="B71" s="15" t="s">
        <v>148</v>
      </c>
      <c r="C71" s="15" t="s">
        <v>230</v>
      </c>
      <c r="E71" s="14">
        <v>0</v>
      </c>
    </row>
    <row r="72" spans="1:5" ht="86.4" x14ac:dyDescent="0.3">
      <c r="A72" s="14" t="s">
        <v>150</v>
      </c>
      <c r="B72" s="15" t="s">
        <v>149</v>
      </c>
      <c r="C72" s="15" t="s">
        <v>231</v>
      </c>
      <c r="E72" s="14" t="s">
        <v>478</v>
      </c>
    </row>
    <row r="73" spans="1:5" ht="60.6" x14ac:dyDescent="0.3">
      <c r="B73" s="16" t="s">
        <v>197</v>
      </c>
    </row>
    <row r="74" spans="1:5" ht="43.2" x14ac:dyDescent="0.3">
      <c r="A74" s="14" t="s">
        <v>151</v>
      </c>
      <c r="B74" s="15" t="s">
        <v>165</v>
      </c>
      <c r="C74" s="15" t="s">
        <v>232</v>
      </c>
      <c r="E74" s="14">
        <v>0</v>
      </c>
    </row>
    <row r="75" spans="1:5" ht="43.2" x14ac:dyDescent="0.3">
      <c r="A75" s="14" t="s">
        <v>152</v>
      </c>
      <c r="B75" s="15" t="s">
        <v>166</v>
      </c>
      <c r="C75" s="15" t="s">
        <v>232</v>
      </c>
      <c r="E75" s="14">
        <v>0</v>
      </c>
    </row>
    <row r="76" spans="1:5" ht="43.2" x14ac:dyDescent="0.3">
      <c r="A76" s="14" t="s">
        <v>153</v>
      </c>
      <c r="B76" s="15" t="s">
        <v>167</v>
      </c>
      <c r="C76" s="15" t="s">
        <v>232</v>
      </c>
      <c r="E76" s="14">
        <v>0</v>
      </c>
    </row>
    <row r="77" spans="1:5" ht="43.2" x14ac:dyDescent="0.3">
      <c r="A77" s="14" t="s">
        <v>154</v>
      </c>
      <c r="B77" s="15" t="s">
        <v>168</v>
      </c>
      <c r="C77" s="15" t="s">
        <v>232</v>
      </c>
      <c r="E77" s="14">
        <v>0</v>
      </c>
    </row>
    <row r="78" spans="1:5" ht="43.2" x14ac:dyDescent="0.3">
      <c r="A78" s="14" t="s">
        <v>155</v>
      </c>
      <c r="B78" s="15" t="s">
        <v>169</v>
      </c>
      <c r="C78" s="15" t="s">
        <v>232</v>
      </c>
      <c r="E78" s="14">
        <v>0</v>
      </c>
    </row>
    <row r="79" spans="1:5" ht="43.2" x14ac:dyDescent="0.3">
      <c r="A79" s="14" t="s">
        <v>156</v>
      </c>
      <c r="B79" s="15" t="s">
        <v>170</v>
      </c>
      <c r="C79" s="15" t="s">
        <v>232</v>
      </c>
      <c r="E79" s="14">
        <v>0</v>
      </c>
    </row>
    <row r="80" spans="1:5" ht="43.2" x14ac:dyDescent="0.3">
      <c r="A80" s="14" t="s">
        <v>157</v>
      </c>
      <c r="B80" s="15" t="s">
        <v>171</v>
      </c>
      <c r="C80" s="15" t="s">
        <v>232</v>
      </c>
      <c r="E80" s="14">
        <v>0</v>
      </c>
    </row>
    <row r="81" spans="1:5" ht="43.2" x14ac:dyDescent="0.3">
      <c r="A81" s="14" t="s">
        <v>158</v>
      </c>
      <c r="B81" s="15" t="s">
        <v>172</v>
      </c>
      <c r="C81" s="15" t="s">
        <v>232</v>
      </c>
      <c r="E81" s="14">
        <v>0</v>
      </c>
    </row>
    <row r="82" spans="1:5" ht="43.2" x14ac:dyDescent="0.3">
      <c r="A82" s="14" t="s">
        <v>159</v>
      </c>
      <c r="B82" s="15" t="s">
        <v>173</v>
      </c>
      <c r="C82" s="15" t="s">
        <v>232</v>
      </c>
      <c r="E82" s="14">
        <v>0</v>
      </c>
    </row>
    <row r="83" spans="1:5" ht="43.2" x14ac:dyDescent="0.3">
      <c r="A83" s="14" t="s">
        <v>160</v>
      </c>
      <c r="B83" s="15" t="s">
        <v>174</v>
      </c>
      <c r="C83" s="15" t="s">
        <v>232</v>
      </c>
      <c r="E83" s="14">
        <v>0</v>
      </c>
    </row>
    <row r="84" spans="1:5" ht="43.2" x14ac:dyDescent="0.3">
      <c r="A84" s="14" t="s">
        <v>161</v>
      </c>
      <c r="B84" s="15" t="s">
        <v>175</v>
      </c>
      <c r="C84" s="15" t="s">
        <v>232</v>
      </c>
      <c r="E84" s="14">
        <v>0</v>
      </c>
    </row>
    <row r="85" spans="1:5" ht="43.2" x14ac:dyDescent="0.3">
      <c r="A85" s="14" t="s">
        <v>162</v>
      </c>
      <c r="B85" s="15" t="s">
        <v>176</v>
      </c>
      <c r="C85" s="15" t="s">
        <v>232</v>
      </c>
      <c r="E85" s="14">
        <v>0</v>
      </c>
    </row>
    <row r="86" spans="1:5" ht="43.2" x14ac:dyDescent="0.3">
      <c r="A86" s="14" t="s">
        <v>163</v>
      </c>
      <c r="B86" s="15" t="s">
        <v>177</v>
      </c>
      <c r="C86" s="15" t="s">
        <v>232</v>
      </c>
      <c r="E86" s="14">
        <v>0</v>
      </c>
    </row>
    <row r="87" spans="1:5" ht="43.2" x14ac:dyDescent="0.3">
      <c r="A87" s="14" t="s">
        <v>164</v>
      </c>
      <c r="B87" s="15" t="s">
        <v>178</v>
      </c>
      <c r="C87" s="15" t="s">
        <v>232</v>
      </c>
      <c r="E87" s="14">
        <v>0</v>
      </c>
    </row>
    <row r="88" spans="1:5" x14ac:dyDescent="0.3">
      <c r="A88" s="14" t="s">
        <v>179</v>
      </c>
      <c r="B88" s="15" t="s">
        <v>189</v>
      </c>
      <c r="C88" s="15" t="s">
        <v>111</v>
      </c>
      <c r="E88" s="14">
        <v>0</v>
      </c>
    </row>
    <row r="89" spans="1:5" ht="60.6" x14ac:dyDescent="0.3">
      <c r="B89" s="16" t="s">
        <v>197</v>
      </c>
    </row>
    <row r="90" spans="1:5" ht="43.2" x14ac:dyDescent="0.3">
      <c r="A90" s="14" t="s">
        <v>180</v>
      </c>
      <c r="B90" s="15" t="s">
        <v>188</v>
      </c>
      <c r="C90" s="15" t="s">
        <v>232</v>
      </c>
      <c r="D90" s="14" t="s">
        <v>233</v>
      </c>
      <c r="E90" s="14" t="s">
        <v>479</v>
      </c>
    </row>
    <row r="91" spans="1:5" ht="43.2" x14ac:dyDescent="0.3">
      <c r="A91" s="14" t="s">
        <v>181</v>
      </c>
      <c r="B91" s="15" t="s">
        <v>190</v>
      </c>
      <c r="C91" s="15" t="s">
        <v>232</v>
      </c>
      <c r="D91" s="14" t="s">
        <v>233</v>
      </c>
      <c r="E91" s="14" t="s">
        <v>479</v>
      </c>
    </row>
    <row r="92" spans="1:5" ht="43.2" x14ac:dyDescent="0.3">
      <c r="A92" s="14" t="s">
        <v>182</v>
      </c>
      <c r="B92" s="15" t="s">
        <v>191</v>
      </c>
      <c r="C92" s="15" t="s">
        <v>232</v>
      </c>
      <c r="D92" s="14" t="s">
        <v>233</v>
      </c>
      <c r="E92" s="14" t="s">
        <v>479</v>
      </c>
    </row>
    <row r="93" spans="1:5" ht="43.2" x14ac:dyDescent="0.3">
      <c r="A93" s="14" t="s">
        <v>183</v>
      </c>
      <c r="B93" s="15" t="s">
        <v>192</v>
      </c>
      <c r="C93" s="15" t="s">
        <v>232</v>
      </c>
      <c r="D93" s="14" t="s">
        <v>233</v>
      </c>
      <c r="E93" s="14" t="s">
        <v>479</v>
      </c>
    </row>
    <row r="94" spans="1:5" ht="43.2" x14ac:dyDescent="0.3">
      <c r="A94" s="14" t="s">
        <v>184</v>
      </c>
      <c r="B94" s="15" t="s">
        <v>193</v>
      </c>
      <c r="C94" s="15" t="s">
        <v>232</v>
      </c>
      <c r="D94" s="14" t="s">
        <v>233</v>
      </c>
      <c r="E94" s="14" t="s">
        <v>479</v>
      </c>
    </row>
    <row r="95" spans="1:5" ht="43.2" x14ac:dyDescent="0.3">
      <c r="A95" s="14" t="s">
        <v>185</v>
      </c>
      <c r="B95" s="15" t="s">
        <v>194</v>
      </c>
      <c r="C95" s="15" t="s">
        <v>232</v>
      </c>
      <c r="D95" s="14" t="s">
        <v>233</v>
      </c>
      <c r="E95" s="14" t="s">
        <v>479</v>
      </c>
    </row>
    <row r="96" spans="1:5" ht="43.2" x14ac:dyDescent="0.3">
      <c r="A96" s="14" t="s">
        <v>186</v>
      </c>
      <c r="B96" s="15" t="s">
        <v>195</v>
      </c>
      <c r="C96" s="15" t="s">
        <v>232</v>
      </c>
      <c r="D96" s="14" t="s">
        <v>233</v>
      </c>
      <c r="E96" s="14" t="s">
        <v>479</v>
      </c>
    </row>
    <row r="97" spans="1:5" ht="43.2" x14ac:dyDescent="0.3">
      <c r="A97" s="14" t="s">
        <v>187</v>
      </c>
      <c r="B97" s="15" t="s">
        <v>196</v>
      </c>
      <c r="C97" s="15" t="s">
        <v>232</v>
      </c>
      <c r="D97" s="14" t="s">
        <v>233</v>
      </c>
      <c r="E97" s="14" t="s">
        <v>479</v>
      </c>
    </row>
    <row r="98" spans="1:5" ht="57.6" x14ac:dyDescent="0.3">
      <c r="A98" s="14" t="s">
        <v>199</v>
      </c>
      <c r="B98" s="15" t="s">
        <v>198</v>
      </c>
      <c r="C98" s="15" t="s">
        <v>111</v>
      </c>
      <c r="E98" s="14">
        <v>0</v>
      </c>
    </row>
    <row r="99" spans="1:5" ht="60.6" x14ac:dyDescent="0.3">
      <c r="B99" s="16" t="s">
        <v>197</v>
      </c>
    </row>
    <row r="100" spans="1:5" ht="43.2" x14ac:dyDescent="0.3">
      <c r="A100" s="14" t="s">
        <v>200</v>
      </c>
      <c r="B100" s="15" t="s">
        <v>206</v>
      </c>
      <c r="C100" s="15" t="s">
        <v>232</v>
      </c>
      <c r="D100" s="14" t="s">
        <v>234</v>
      </c>
      <c r="E100" s="14" t="s">
        <v>480</v>
      </c>
    </row>
    <row r="101" spans="1:5" ht="43.2" x14ac:dyDescent="0.3">
      <c r="A101" s="14" t="s">
        <v>201</v>
      </c>
      <c r="B101" s="15" t="s">
        <v>207</v>
      </c>
      <c r="C101" s="15" t="s">
        <v>232</v>
      </c>
      <c r="D101" s="14" t="s">
        <v>234</v>
      </c>
      <c r="E101" s="14" t="s">
        <v>480</v>
      </c>
    </row>
    <row r="102" spans="1:5" ht="43.2" x14ac:dyDescent="0.3">
      <c r="A102" s="14" t="s">
        <v>202</v>
      </c>
      <c r="B102" s="15" t="s">
        <v>208</v>
      </c>
      <c r="C102" s="15" t="s">
        <v>232</v>
      </c>
      <c r="D102" s="14" t="s">
        <v>234</v>
      </c>
      <c r="E102" s="14" t="s">
        <v>480</v>
      </c>
    </row>
    <row r="103" spans="1:5" ht="43.2" x14ac:dyDescent="0.3">
      <c r="A103" s="14" t="s">
        <v>203</v>
      </c>
      <c r="B103" s="15" t="s">
        <v>209</v>
      </c>
      <c r="C103" s="15" t="s">
        <v>232</v>
      </c>
      <c r="D103" s="14" t="s">
        <v>234</v>
      </c>
      <c r="E103" s="14" t="s">
        <v>480</v>
      </c>
    </row>
    <row r="104" spans="1:5" ht="43.2" x14ac:dyDescent="0.3">
      <c r="A104" s="14" t="s">
        <v>204</v>
      </c>
      <c r="B104" s="15" t="s">
        <v>210</v>
      </c>
      <c r="C104" s="15" t="s">
        <v>232</v>
      </c>
      <c r="D104" s="14" t="s">
        <v>234</v>
      </c>
      <c r="E104" s="14" t="s">
        <v>480</v>
      </c>
    </row>
    <row r="105" spans="1:5" ht="43.2" x14ac:dyDescent="0.3">
      <c r="A105" s="14" t="s">
        <v>205</v>
      </c>
      <c r="B105" s="15" t="s">
        <v>211</v>
      </c>
      <c r="C105" s="15" t="s">
        <v>232</v>
      </c>
      <c r="D105" s="14" t="s">
        <v>234</v>
      </c>
      <c r="E105" s="14" t="s">
        <v>480</v>
      </c>
    </row>
    <row r="106" spans="1:5" ht="28.8" x14ac:dyDescent="0.3">
      <c r="A106" s="14" t="s">
        <v>212</v>
      </c>
      <c r="B106" s="15" t="s">
        <v>213</v>
      </c>
      <c r="C106" s="15" t="s">
        <v>111</v>
      </c>
      <c r="E106" s="14">
        <v>0</v>
      </c>
    </row>
    <row r="107" spans="1:5" ht="60.6" x14ac:dyDescent="0.3">
      <c r="B107" s="16" t="s">
        <v>197</v>
      </c>
    </row>
    <row r="108" spans="1:5" ht="43.2" x14ac:dyDescent="0.3">
      <c r="A108" s="14" t="s">
        <v>214</v>
      </c>
      <c r="B108" s="15" t="s">
        <v>215</v>
      </c>
      <c r="C108" s="15" t="s">
        <v>232</v>
      </c>
      <c r="D108" s="14" t="s">
        <v>235</v>
      </c>
      <c r="E108" s="14" t="s">
        <v>481</v>
      </c>
    </row>
    <row r="109" spans="1:5" ht="43.2" x14ac:dyDescent="0.3">
      <c r="A109" s="14" t="s">
        <v>217</v>
      </c>
      <c r="B109" s="15" t="s">
        <v>216</v>
      </c>
      <c r="C109" s="15" t="s">
        <v>111</v>
      </c>
      <c r="E109" s="14">
        <v>0</v>
      </c>
    </row>
    <row r="110" spans="1:5" ht="60.6" x14ac:dyDescent="0.3">
      <c r="B110" s="16" t="s">
        <v>197</v>
      </c>
    </row>
    <row r="111" spans="1:5" ht="43.2" x14ac:dyDescent="0.3">
      <c r="A111" s="14" t="s">
        <v>218</v>
      </c>
      <c r="B111" s="15" t="s">
        <v>219</v>
      </c>
      <c r="C111" s="15" t="s">
        <v>232</v>
      </c>
      <c r="D111" s="14" t="s">
        <v>236</v>
      </c>
      <c r="E111" s="14" t="s">
        <v>482</v>
      </c>
    </row>
    <row r="112" spans="1:5" ht="43.2" x14ac:dyDescent="0.3">
      <c r="A112" s="14" t="s">
        <v>237</v>
      </c>
      <c r="B112" s="15" t="s">
        <v>256</v>
      </c>
      <c r="C112" s="15" t="s">
        <v>257</v>
      </c>
      <c r="E112" s="14">
        <v>0</v>
      </c>
    </row>
    <row r="113" spans="1:5" x14ac:dyDescent="0.3">
      <c r="A113" s="14" t="s">
        <v>238</v>
      </c>
      <c r="B113" s="15" t="s">
        <v>258</v>
      </c>
      <c r="C113" s="15" t="s">
        <v>257</v>
      </c>
      <c r="D113" s="14" t="s">
        <v>259</v>
      </c>
      <c r="E113" s="14" t="s">
        <v>483</v>
      </c>
    </row>
    <row r="114" spans="1:5" ht="28.8" x14ac:dyDescent="0.3">
      <c r="A114" s="14" t="s">
        <v>239</v>
      </c>
      <c r="B114" s="15" t="s">
        <v>260</v>
      </c>
      <c r="C114" s="15" t="s">
        <v>261</v>
      </c>
      <c r="E114" s="14">
        <v>0</v>
      </c>
    </row>
    <row r="115" spans="1:5" ht="28.8" x14ac:dyDescent="0.3">
      <c r="A115" s="14" t="s">
        <v>240</v>
      </c>
      <c r="B115" s="15" t="s">
        <v>262</v>
      </c>
      <c r="C115" s="15" t="s">
        <v>111</v>
      </c>
      <c r="E115" s="14">
        <v>0</v>
      </c>
    </row>
    <row r="116" spans="1:5" ht="57.6" x14ac:dyDescent="0.3">
      <c r="A116" s="14" t="s">
        <v>241</v>
      </c>
      <c r="B116" s="15" t="s">
        <v>263</v>
      </c>
      <c r="C116" s="15" t="s">
        <v>264</v>
      </c>
      <c r="E116" s="14" t="s">
        <v>478</v>
      </c>
    </row>
    <row r="117" spans="1:5" x14ac:dyDescent="0.3">
      <c r="A117" s="14" t="s">
        <v>242</v>
      </c>
      <c r="B117" s="15" t="s">
        <v>265</v>
      </c>
      <c r="C117" s="15" t="s">
        <v>257</v>
      </c>
      <c r="D117" s="14" t="s">
        <v>296</v>
      </c>
      <c r="E117" s="14" t="s">
        <v>478</v>
      </c>
    </row>
    <row r="118" spans="1:5" ht="28.8" x14ac:dyDescent="0.3">
      <c r="A118" s="14" t="s">
        <v>243</v>
      </c>
      <c r="B118" s="15" t="s">
        <v>267</v>
      </c>
      <c r="C118" s="15" t="s">
        <v>268</v>
      </c>
      <c r="D118" s="14" t="s">
        <v>266</v>
      </c>
      <c r="E118" s="14" t="s">
        <v>478</v>
      </c>
    </row>
    <row r="119" spans="1:5" ht="72" x14ac:dyDescent="0.3">
      <c r="A119" s="14" t="s">
        <v>244</v>
      </c>
      <c r="B119" s="15" t="s">
        <v>269</v>
      </c>
      <c r="C119" s="15" t="s">
        <v>272</v>
      </c>
      <c r="D119" s="14" t="s">
        <v>270</v>
      </c>
      <c r="E119" s="14" t="s">
        <v>478</v>
      </c>
    </row>
    <row r="120" spans="1:5" ht="43.2" x14ac:dyDescent="0.3">
      <c r="A120" s="14" t="s">
        <v>245</v>
      </c>
      <c r="B120" s="15" t="s">
        <v>271</v>
      </c>
      <c r="C120" s="15" t="s">
        <v>273</v>
      </c>
      <c r="E120" s="14">
        <v>0</v>
      </c>
    </row>
    <row r="121" spans="1:5" ht="72" customHeight="1" x14ac:dyDescent="0.3">
      <c r="A121" s="14" t="s">
        <v>246</v>
      </c>
      <c r="B121" s="15" t="s">
        <v>274</v>
      </c>
      <c r="C121" s="15" t="s">
        <v>276</v>
      </c>
      <c r="D121" s="14" t="s">
        <v>275</v>
      </c>
      <c r="E121" s="14" t="s">
        <v>484</v>
      </c>
    </row>
    <row r="122" spans="1:5" x14ac:dyDescent="0.3">
      <c r="A122" s="14" t="s">
        <v>247</v>
      </c>
      <c r="B122" s="15" t="s">
        <v>277</v>
      </c>
      <c r="C122" s="15" t="s">
        <v>257</v>
      </c>
      <c r="D122" s="14" t="s">
        <v>278</v>
      </c>
      <c r="E122" s="14" t="s">
        <v>478</v>
      </c>
    </row>
    <row r="123" spans="1:5" x14ac:dyDescent="0.3">
      <c r="A123" s="14" t="s">
        <v>248</v>
      </c>
      <c r="B123" s="15" t="s">
        <v>279</v>
      </c>
      <c r="C123" s="15" t="s">
        <v>257</v>
      </c>
      <c r="E123" s="14">
        <v>0</v>
      </c>
    </row>
    <row r="124" spans="1:5" ht="129.6" x14ac:dyDescent="0.3">
      <c r="A124" s="14" t="s">
        <v>249</v>
      </c>
      <c r="B124" s="15" t="s">
        <v>280</v>
      </c>
      <c r="C124" s="15" t="s">
        <v>281</v>
      </c>
      <c r="E124" s="14">
        <v>0</v>
      </c>
    </row>
    <row r="125" spans="1:5" ht="57.6" x14ac:dyDescent="0.3">
      <c r="A125" s="14" t="s">
        <v>250</v>
      </c>
      <c r="B125" s="15" t="s">
        <v>282</v>
      </c>
      <c r="C125" s="15" t="s">
        <v>285</v>
      </c>
      <c r="E125" s="14">
        <v>0</v>
      </c>
    </row>
    <row r="126" spans="1:5" x14ac:dyDescent="0.3">
      <c r="A126" s="14" t="s">
        <v>251</v>
      </c>
      <c r="B126" s="15" t="s">
        <v>283</v>
      </c>
      <c r="C126" s="15" t="s">
        <v>257</v>
      </c>
      <c r="D126" s="14" t="s">
        <v>284</v>
      </c>
      <c r="E126" s="14" t="s">
        <v>478</v>
      </c>
    </row>
    <row r="127" spans="1:5" ht="45" customHeight="1" x14ac:dyDescent="0.3">
      <c r="A127" s="14" t="s">
        <v>252</v>
      </c>
      <c r="B127" s="15" t="s">
        <v>286</v>
      </c>
      <c r="C127" s="15" t="s">
        <v>290</v>
      </c>
      <c r="E127" s="14">
        <v>0</v>
      </c>
    </row>
    <row r="128" spans="1:5" x14ac:dyDescent="0.3">
      <c r="A128" s="14" t="s">
        <v>253</v>
      </c>
      <c r="B128" s="15" t="s">
        <v>287</v>
      </c>
      <c r="C128" s="15" t="s">
        <v>291</v>
      </c>
      <c r="E128" s="14">
        <v>0</v>
      </c>
    </row>
    <row r="129" spans="1:5" ht="43.2" x14ac:dyDescent="0.3">
      <c r="A129" s="14" t="s">
        <v>254</v>
      </c>
      <c r="B129" s="15" t="s">
        <v>288</v>
      </c>
      <c r="C129" s="15" t="s">
        <v>293</v>
      </c>
      <c r="D129" s="14" t="s">
        <v>292</v>
      </c>
      <c r="E129" s="14" t="s">
        <v>478</v>
      </c>
    </row>
    <row r="130" spans="1:5" x14ac:dyDescent="0.3">
      <c r="A130" s="14" t="s">
        <v>255</v>
      </c>
      <c r="B130" s="15" t="s">
        <v>289</v>
      </c>
      <c r="C130" s="15" t="s">
        <v>257</v>
      </c>
      <c r="D130" s="14" t="s">
        <v>297</v>
      </c>
      <c r="E130" s="14" t="s">
        <v>478</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3DED4-CBEC-4F08-8D0D-34189BFF7163}">
  <dimension ref="A1:S59"/>
  <sheetViews>
    <sheetView zoomScaleNormal="100" workbookViewId="0">
      <selection activeCell="A2" sqref="A2"/>
    </sheetView>
  </sheetViews>
  <sheetFormatPr defaultRowHeight="14.4" x14ac:dyDescent="0.3"/>
  <cols>
    <col min="1" max="1" width="7.44140625" style="6" customWidth="1"/>
    <col min="2" max="2" width="10.109375" style="6" customWidth="1"/>
    <col min="3" max="3" width="31.77734375" style="6" customWidth="1"/>
    <col min="4" max="4" width="10.33203125" style="6" customWidth="1"/>
    <col min="5" max="5" width="10" style="6" customWidth="1"/>
    <col min="6" max="6" width="8.88671875" style="6" customWidth="1"/>
    <col min="7" max="7" width="10.109375" style="6" customWidth="1"/>
    <col min="8" max="8" width="24.6640625" style="6" customWidth="1"/>
    <col min="9" max="9" width="10.33203125" style="6" customWidth="1"/>
    <col min="10" max="10" width="10" style="6" customWidth="1"/>
    <col min="11" max="11" width="8.88671875" style="6"/>
    <col min="12" max="19" width="0" style="6" hidden="1" customWidth="1"/>
    <col min="20" max="16384" width="8.88671875" style="6"/>
  </cols>
  <sheetData>
    <row r="1" spans="1:16" ht="15.6" x14ac:dyDescent="0.3">
      <c r="A1" s="51" t="s">
        <v>318</v>
      </c>
      <c r="B1" s="52"/>
      <c r="C1" s="52"/>
      <c r="D1" s="52"/>
      <c r="E1" s="52"/>
      <c r="F1" s="52"/>
      <c r="G1" s="52"/>
      <c r="H1" s="52"/>
      <c r="I1" s="52"/>
      <c r="J1" s="52"/>
    </row>
    <row r="3" spans="1:16" x14ac:dyDescent="0.3">
      <c r="B3" s="59" t="s">
        <v>398</v>
      </c>
      <c r="C3" s="59"/>
      <c r="D3" s="59"/>
      <c r="E3" s="59"/>
      <c r="G3" s="59" t="s">
        <v>407</v>
      </c>
      <c r="H3" s="59"/>
      <c r="I3" s="59"/>
      <c r="J3" s="59"/>
    </row>
    <row r="5" spans="1:16" ht="18" customHeight="1" x14ac:dyDescent="0.3">
      <c r="B5" s="43" t="s">
        <v>408</v>
      </c>
      <c r="C5" s="44"/>
      <c r="D5" s="44"/>
      <c r="E5" s="44"/>
      <c r="G5" s="43" t="s">
        <v>329</v>
      </c>
      <c r="H5" s="44"/>
      <c r="I5" s="44"/>
      <c r="J5" s="44"/>
      <c r="N5" s="25" t="s">
        <v>328</v>
      </c>
      <c r="O5" s="25">
        <v>143</v>
      </c>
      <c r="P5" s="26">
        <v>14</v>
      </c>
    </row>
    <row r="6" spans="1:16" x14ac:dyDescent="0.3">
      <c r="B6" s="21" t="s">
        <v>334</v>
      </c>
      <c r="C6" s="56">
        <v>38.5</v>
      </c>
      <c r="D6" s="57"/>
      <c r="E6" s="58"/>
      <c r="G6" s="21" t="s">
        <v>322</v>
      </c>
      <c r="H6" s="21" t="s">
        <v>300</v>
      </c>
      <c r="I6" s="21" t="s">
        <v>320</v>
      </c>
      <c r="J6" s="21" t="s">
        <v>321</v>
      </c>
      <c r="N6" s="25" t="s">
        <v>327</v>
      </c>
      <c r="O6" s="25">
        <v>172</v>
      </c>
      <c r="P6" s="26">
        <v>17</v>
      </c>
    </row>
    <row r="7" spans="1:16" x14ac:dyDescent="0.3">
      <c r="B7" s="21" t="s">
        <v>335</v>
      </c>
      <c r="C7" s="56">
        <v>38</v>
      </c>
      <c r="D7" s="57"/>
      <c r="E7" s="58"/>
      <c r="G7" s="20">
        <v>1</v>
      </c>
      <c r="H7" s="20" t="s">
        <v>323</v>
      </c>
      <c r="I7" s="20">
        <v>89</v>
      </c>
      <c r="J7" s="22">
        <v>7.86</v>
      </c>
      <c r="N7" s="25" t="s">
        <v>326</v>
      </c>
      <c r="O7" s="25">
        <v>203</v>
      </c>
      <c r="P7" s="26">
        <v>20</v>
      </c>
    </row>
    <row r="8" spans="1:16" x14ac:dyDescent="0.3">
      <c r="B8" s="21" t="s">
        <v>336</v>
      </c>
      <c r="C8" s="56" t="s">
        <v>507</v>
      </c>
      <c r="D8" s="57"/>
      <c r="E8" s="58"/>
      <c r="G8" s="20">
        <v>2</v>
      </c>
      <c r="H8" s="20" t="s">
        <v>324</v>
      </c>
      <c r="I8" s="20">
        <v>162</v>
      </c>
      <c r="J8" s="22">
        <v>14.31</v>
      </c>
      <c r="N8" s="25" t="s">
        <v>325</v>
      </c>
      <c r="O8" s="25">
        <v>286</v>
      </c>
      <c r="P8" s="26">
        <v>28</v>
      </c>
    </row>
    <row r="9" spans="1:16" x14ac:dyDescent="0.3">
      <c r="B9" s="21" t="s">
        <v>337</v>
      </c>
      <c r="C9" s="56" t="s">
        <v>508</v>
      </c>
      <c r="D9" s="57"/>
      <c r="E9" s="58"/>
      <c r="G9" s="20">
        <v>3</v>
      </c>
      <c r="H9" s="20" t="s">
        <v>325</v>
      </c>
      <c r="I9" s="20">
        <v>317</v>
      </c>
      <c r="J9" s="22">
        <v>28</v>
      </c>
      <c r="N9" s="25" t="s">
        <v>324</v>
      </c>
      <c r="O9" s="25">
        <v>135</v>
      </c>
      <c r="P9" s="26">
        <v>13</v>
      </c>
    </row>
    <row r="10" spans="1:16" x14ac:dyDescent="0.3">
      <c r="G10" s="20">
        <v>4</v>
      </c>
      <c r="H10" s="20" t="s">
        <v>326</v>
      </c>
      <c r="I10" s="20">
        <v>226</v>
      </c>
      <c r="J10" s="22">
        <v>19.96</v>
      </c>
      <c r="N10" s="25" t="s">
        <v>323</v>
      </c>
      <c r="O10" s="25">
        <v>76</v>
      </c>
      <c r="P10" s="26">
        <v>7</v>
      </c>
    </row>
    <row r="11" spans="1:16" ht="14.4" customHeight="1" x14ac:dyDescent="0.3">
      <c r="B11" s="43" t="s">
        <v>419</v>
      </c>
      <c r="C11" s="44"/>
      <c r="D11" s="44"/>
      <c r="E11" s="44"/>
      <c r="G11" s="20">
        <v>5</v>
      </c>
      <c r="H11" s="20" t="s">
        <v>327</v>
      </c>
      <c r="I11" s="20">
        <v>187</v>
      </c>
      <c r="J11" s="22">
        <v>16.52</v>
      </c>
    </row>
    <row r="12" spans="1:16" x14ac:dyDescent="0.3">
      <c r="B12" s="21" t="s">
        <v>322</v>
      </c>
      <c r="C12" s="21" t="s">
        <v>300</v>
      </c>
      <c r="D12" s="21" t="s">
        <v>320</v>
      </c>
      <c r="E12" s="21" t="s">
        <v>321</v>
      </c>
      <c r="G12" s="20">
        <v>6</v>
      </c>
      <c r="H12" s="20" t="s">
        <v>328</v>
      </c>
      <c r="I12" s="20">
        <v>151</v>
      </c>
      <c r="J12" s="22">
        <v>13.34</v>
      </c>
    </row>
    <row r="13" spans="1:16" x14ac:dyDescent="0.3">
      <c r="B13" s="20">
        <v>1</v>
      </c>
      <c r="C13" s="20" t="s">
        <v>420</v>
      </c>
      <c r="D13" s="20">
        <v>78</v>
      </c>
      <c r="E13" s="22">
        <v>6.89</v>
      </c>
    </row>
    <row r="14" spans="1:16" x14ac:dyDescent="0.3">
      <c r="B14" s="20">
        <v>2</v>
      </c>
      <c r="C14" s="20" t="s">
        <v>421</v>
      </c>
      <c r="D14" s="20">
        <v>606</v>
      </c>
      <c r="E14" s="22">
        <v>53.53</v>
      </c>
      <c r="G14" s="43" t="s">
        <v>341</v>
      </c>
      <c r="H14" s="44"/>
      <c r="I14" s="44"/>
      <c r="J14" s="44"/>
    </row>
    <row r="15" spans="1:16" x14ac:dyDescent="0.3">
      <c r="B15" s="20">
        <v>3</v>
      </c>
      <c r="C15" s="20" t="s">
        <v>422</v>
      </c>
      <c r="D15" s="20">
        <v>289</v>
      </c>
      <c r="E15" s="22">
        <v>25.53</v>
      </c>
      <c r="G15" s="21" t="s">
        <v>322</v>
      </c>
      <c r="H15" s="21" t="s">
        <v>300</v>
      </c>
      <c r="I15" s="21" t="s">
        <v>320</v>
      </c>
      <c r="J15" s="21" t="s">
        <v>321</v>
      </c>
    </row>
    <row r="16" spans="1:16" x14ac:dyDescent="0.3">
      <c r="B16" s="20">
        <v>4</v>
      </c>
      <c r="C16" s="20" t="s">
        <v>423</v>
      </c>
      <c r="D16" s="20">
        <v>154</v>
      </c>
      <c r="E16" s="22">
        <v>13.6</v>
      </c>
      <c r="G16" s="20">
        <v>1</v>
      </c>
      <c r="H16" s="20" t="s">
        <v>342</v>
      </c>
      <c r="I16" s="20">
        <v>712</v>
      </c>
      <c r="J16" s="22">
        <v>62.9</v>
      </c>
    </row>
    <row r="17" spans="2:19" x14ac:dyDescent="0.3">
      <c r="B17" s="20">
        <v>99</v>
      </c>
      <c r="C17" s="20" t="s">
        <v>424</v>
      </c>
      <c r="D17" s="20">
        <v>5</v>
      </c>
      <c r="E17" s="22">
        <v>0.44</v>
      </c>
      <c r="G17" s="20">
        <v>2</v>
      </c>
      <c r="H17" s="20" t="s">
        <v>343</v>
      </c>
      <c r="I17" s="20">
        <v>29</v>
      </c>
      <c r="J17" s="22">
        <v>2.56</v>
      </c>
      <c r="L17" s="26"/>
      <c r="M17" s="26"/>
      <c r="N17" s="26"/>
      <c r="O17" s="26"/>
      <c r="P17" s="26"/>
      <c r="Q17" s="26"/>
      <c r="R17" s="26"/>
      <c r="S17" s="26"/>
    </row>
    <row r="18" spans="2:19" x14ac:dyDescent="0.3">
      <c r="G18" s="20">
        <v>3</v>
      </c>
      <c r="H18" s="20" t="s">
        <v>344</v>
      </c>
      <c r="I18" s="20">
        <v>10</v>
      </c>
      <c r="J18" s="22">
        <v>0.88</v>
      </c>
      <c r="Q18" s="26"/>
    </row>
    <row r="19" spans="2:19" x14ac:dyDescent="0.3">
      <c r="B19" s="43" t="s">
        <v>409</v>
      </c>
      <c r="C19" s="44"/>
      <c r="D19" s="44"/>
      <c r="E19" s="44"/>
      <c r="G19" s="20">
        <v>4</v>
      </c>
      <c r="H19" s="20" t="s">
        <v>345</v>
      </c>
      <c r="I19" s="20">
        <v>289</v>
      </c>
      <c r="J19" s="22">
        <v>25.53</v>
      </c>
    </row>
    <row r="20" spans="2:19" x14ac:dyDescent="0.3">
      <c r="B20" s="21" t="s">
        <v>322</v>
      </c>
      <c r="C20" s="21" t="s">
        <v>300</v>
      </c>
      <c r="D20" s="21" t="s">
        <v>320</v>
      </c>
      <c r="E20" s="21" t="s">
        <v>321</v>
      </c>
      <c r="G20" s="20">
        <v>5</v>
      </c>
      <c r="H20" s="20" t="s">
        <v>346</v>
      </c>
      <c r="I20" s="20">
        <v>15</v>
      </c>
      <c r="J20" s="22">
        <v>1.33</v>
      </c>
    </row>
    <row r="21" spans="2:19" x14ac:dyDescent="0.3">
      <c r="B21" s="20">
        <v>1</v>
      </c>
      <c r="C21" s="20" t="s">
        <v>331</v>
      </c>
      <c r="D21" s="20">
        <v>219</v>
      </c>
      <c r="E21" s="22">
        <v>19.350000000000001</v>
      </c>
      <c r="G21" s="20">
        <v>6</v>
      </c>
      <c r="H21" s="20" t="s">
        <v>347</v>
      </c>
      <c r="I21" s="20">
        <v>7</v>
      </c>
      <c r="J21" s="22">
        <v>0.62</v>
      </c>
    </row>
    <row r="22" spans="2:19" x14ac:dyDescent="0.3">
      <c r="B22" s="20">
        <v>0</v>
      </c>
      <c r="C22" s="20" t="s">
        <v>332</v>
      </c>
      <c r="D22" s="20">
        <v>904</v>
      </c>
      <c r="E22" s="22">
        <v>79.86</v>
      </c>
      <c r="G22" s="20">
        <v>7</v>
      </c>
      <c r="H22" s="20" t="s">
        <v>348</v>
      </c>
      <c r="I22" s="20">
        <v>42</v>
      </c>
      <c r="J22" s="22">
        <v>3.71</v>
      </c>
    </row>
    <row r="23" spans="2:19" ht="14.4" customHeight="1" x14ac:dyDescent="0.3">
      <c r="B23" s="20">
        <v>99</v>
      </c>
      <c r="C23" s="20" t="s">
        <v>381</v>
      </c>
      <c r="D23" s="20">
        <v>9</v>
      </c>
      <c r="E23" s="22">
        <v>0.8</v>
      </c>
      <c r="G23" s="20">
        <v>8</v>
      </c>
      <c r="H23" s="20" t="s">
        <v>349</v>
      </c>
      <c r="I23" s="20">
        <v>21</v>
      </c>
      <c r="J23" s="22">
        <v>1.86</v>
      </c>
    </row>
    <row r="24" spans="2:19" x14ac:dyDescent="0.3">
      <c r="G24" s="20">
        <v>97</v>
      </c>
      <c r="H24" s="20" t="s">
        <v>350</v>
      </c>
      <c r="I24" s="20">
        <v>7</v>
      </c>
      <c r="J24" s="22">
        <v>0.62</v>
      </c>
    </row>
    <row r="25" spans="2:19" x14ac:dyDescent="0.3">
      <c r="B25" s="43" t="s">
        <v>459</v>
      </c>
      <c r="C25" s="44"/>
      <c r="D25" s="44"/>
      <c r="E25" s="44"/>
    </row>
    <row r="26" spans="2:19" x14ac:dyDescent="0.3">
      <c r="B26" s="21" t="s">
        <v>322</v>
      </c>
      <c r="C26" s="21" t="s">
        <v>300</v>
      </c>
      <c r="D26" s="21" t="s">
        <v>320</v>
      </c>
      <c r="E26" s="21" t="s">
        <v>321</v>
      </c>
      <c r="G26" s="53" t="s">
        <v>457</v>
      </c>
      <c r="H26" s="54"/>
      <c r="I26" s="54"/>
      <c r="J26" s="55"/>
    </row>
    <row r="27" spans="2:19" x14ac:dyDescent="0.3">
      <c r="B27" s="20">
        <v>1</v>
      </c>
      <c r="C27" s="20" t="s">
        <v>425</v>
      </c>
      <c r="D27" s="20">
        <v>164</v>
      </c>
      <c r="E27" s="22">
        <v>14.49</v>
      </c>
      <c r="G27" s="45" t="s">
        <v>300</v>
      </c>
      <c r="H27" s="46"/>
      <c r="I27" s="46"/>
      <c r="J27" s="21" t="s">
        <v>320</v>
      </c>
    </row>
    <row r="28" spans="2:19" x14ac:dyDescent="0.3">
      <c r="B28" s="20">
        <v>2</v>
      </c>
      <c r="C28" s="20" t="s">
        <v>426</v>
      </c>
      <c r="D28" s="20">
        <v>8</v>
      </c>
      <c r="E28" s="22">
        <v>0.71</v>
      </c>
      <c r="G28" s="47" t="s">
        <v>351</v>
      </c>
      <c r="H28" s="47"/>
      <c r="I28" s="47"/>
      <c r="J28" s="20">
        <v>1</v>
      </c>
      <c r="M28" s="26"/>
      <c r="N28" s="26"/>
    </row>
    <row r="29" spans="2:19" x14ac:dyDescent="0.3">
      <c r="B29" s="20">
        <v>3</v>
      </c>
      <c r="C29" s="20" t="s">
        <v>427</v>
      </c>
      <c r="D29" s="20">
        <v>1</v>
      </c>
      <c r="E29" s="22">
        <v>0.09</v>
      </c>
      <c r="G29" s="47" t="s">
        <v>342</v>
      </c>
      <c r="H29" s="47"/>
      <c r="I29" s="47"/>
      <c r="J29" s="20">
        <v>2</v>
      </c>
      <c r="M29" s="26"/>
      <c r="Q29" s="26"/>
      <c r="R29" s="26"/>
    </row>
    <row r="30" spans="2:19" x14ac:dyDescent="0.3">
      <c r="B30" s="20">
        <v>4</v>
      </c>
      <c r="C30" s="20" t="s">
        <v>428</v>
      </c>
      <c r="D30" s="20">
        <v>1</v>
      </c>
      <c r="E30" s="22">
        <v>0.09</v>
      </c>
      <c r="G30" s="48" t="s">
        <v>352</v>
      </c>
      <c r="H30" s="49"/>
      <c r="I30" s="50"/>
      <c r="J30" s="20">
        <v>1</v>
      </c>
      <c r="M30" s="26"/>
      <c r="Q30" s="26"/>
      <c r="R30" s="26"/>
    </row>
    <row r="31" spans="2:19" x14ac:dyDescent="0.3">
      <c r="B31" s="20">
        <v>5</v>
      </c>
      <c r="C31" s="20" t="s">
        <v>429</v>
      </c>
      <c r="D31" s="20">
        <v>6</v>
      </c>
      <c r="E31" s="22">
        <v>0.53</v>
      </c>
      <c r="G31" s="48" t="s">
        <v>353</v>
      </c>
      <c r="H31" s="49"/>
      <c r="I31" s="50"/>
      <c r="J31" s="20">
        <v>1</v>
      </c>
      <c r="M31" s="26"/>
      <c r="Q31" s="26"/>
      <c r="R31" s="26"/>
    </row>
    <row r="32" spans="2:19" x14ac:dyDescent="0.3">
      <c r="B32" s="20">
        <v>6</v>
      </c>
      <c r="C32" s="20" t="s">
        <v>430</v>
      </c>
      <c r="D32" s="20">
        <v>3</v>
      </c>
      <c r="E32" s="22">
        <v>0.27</v>
      </c>
      <c r="G32" s="48" t="s">
        <v>354</v>
      </c>
      <c r="H32" s="49"/>
      <c r="I32" s="50"/>
      <c r="J32" s="20">
        <v>1</v>
      </c>
      <c r="M32" s="26"/>
      <c r="Q32" s="26"/>
      <c r="R32" s="26"/>
    </row>
    <row r="33" spans="2:18" x14ac:dyDescent="0.3">
      <c r="B33" s="20">
        <v>7</v>
      </c>
      <c r="C33" s="20" t="s">
        <v>431</v>
      </c>
      <c r="D33" s="20">
        <v>0</v>
      </c>
      <c r="E33" s="22">
        <v>0</v>
      </c>
      <c r="G33" s="48" t="s">
        <v>504</v>
      </c>
      <c r="H33" s="49"/>
      <c r="I33" s="50"/>
      <c r="J33" s="20">
        <v>1</v>
      </c>
      <c r="M33" s="26"/>
      <c r="N33" s="26"/>
      <c r="O33" s="26"/>
      <c r="P33" s="26"/>
      <c r="Q33" s="26"/>
      <c r="R33" s="26"/>
    </row>
    <row r="34" spans="2:18" x14ac:dyDescent="0.3">
      <c r="B34" s="20">
        <v>8</v>
      </c>
      <c r="C34" s="20" t="s">
        <v>432</v>
      </c>
      <c r="D34" s="20">
        <v>4</v>
      </c>
      <c r="E34" s="22">
        <v>0.35</v>
      </c>
      <c r="M34" s="26"/>
      <c r="N34" s="26"/>
      <c r="O34" s="26"/>
      <c r="P34" s="26"/>
      <c r="Q34" s="26"/>
      <c r="R34" s="26"/>
    </row>
    <row r="35" spans="2:18" x14ac:dyDescent="0.3">
      <c r="B35" s="20">
        <v>90</v>
      </c>
      <c r="C35" s="20" t="s">
        <v>350</v>
      </c>
      <c r="D35" s="20">
        <v>42</v>
      </c>
      <c r="E35" s="22">
        <v>3.71</v>
      </c>
      <c r="M35" s="26"/>
      <c r="N35" s="26"/>
      <c r="O35" s="26"/>
      <c r="P35" s="26"/>
      <c r="Q35" s="26"/>
      <c r="R35" s="26"/>
    </row>
    <row r="36" spans="2:18" x14ac:dyDescent="0.3">
      <c r="M36" s="26"/>
      <c r="N36" s="26"/>
      <c r="O36" s="26"/>
      <c r="P36" s="26"/>
      <c r="Q36" s="26"/>
      <c r="R36" s="26"/>
    </row>
    <row r="37" spans="2:18" x14ac:dyDescent="0.3">
      <c r="B37" s="43" t="s">
        <v>433</v>
      </c>
      <c r="C37" s="44"/>
      <c r="D37" s="44"/>
      <c r="E37" s="44"/>
      <c r="M37" s="26"/>
      <c r="N37" s="26"/>
      <c r="O37" s="26"/>
      <c r="P37" s="26"/>
      <c r="Q37" s="26"/>
      <c r="R37" s="26"/>
    </row>
    <row r="38" spans="2:18" x14ac:dyDescent="0.3">
      <c r="B38" s="42" t="s">
        <v>300</v>
      </c>
      <c r="C38" s="42"/>
      <c r="D38" s="21" t="s">
        <v>320</v>
      </c>
      <c r="E38" s="21" t="s">
        <v>321</v>
      </c>
      <c r="G38" s="26"/>
      <c r="H38" s="26"/>
      <c r="I38" s="26"/>
      <c r="J38" s="26"/>
      <c r="K38" s="26"/>
    </row>
    <row r="39" spans="2:18" x14ac:dyDescent="0.3">
      <c r="B39" s="37" t="s">
        <v>434</v>
      </c>
      <c r="C39" s="38"/>
      <c r="D39" s="20">
        <v>2</v>
      </c>
      <c r="E39" s="22">
        <v>0.18</v>
      </c>
    </row>
    <row r="40" spans="2:18" x14ac:dyDescent="0.3">
      <c r="B40" s="37" t="s">
        <v>506</v>
      </c>
      <c r="C40" s="38"/>
      <c r="D40" s="20">
        <v>1</v>
      </c>
      <c r="E40" s="22">
        <v>0.09</v>
      </c>
    </row>
    <row r="41" spans="2:18" x14ac:dyDescent="0.3">
      <c r="B41" s="37" t="s">
        <v>435</v>
      </c>
      <c r="C41" s="38"/>
      <c r="D41" s="20">
        <v>1</v>
      </c>
      <c r="E41" s="22">
        <v>0.09</v>
      </c>
    </row>
    <row r="42" spans="2:18" x14ac:dyDescent="0.3">
      <c r="B42" s="37" t="s">
        <v>436</v>
      </c>
      <c r="C42" s="38"/>
      <c r="D42" s="20">
        <v>16</v>
      </c>
      <c r="E42" s="22">
        <v>1.41</v>
      </c>
    </row>
    <row r="43" spans="2:18" x14ac:dyDescent="0.3">
      <c r="B43" s="37" t="s">
        <v>437</v>
      </c>
      <c r="C43" s="38"/>
      <c r="D43" s="20">
        <v>1</v>
      </c>
      <c r="E43" s="22">
        <v>0.09</v>
      </c>
    </row>
    <row r="44" spans="2:18" x14ac:dyDescent="0.3">
      <c r="B44" s="37" t="s">
        <v>438</v>
      </c>
      <c r="C44" s="38"/>
      <c r="D44" s="20">
        <v>1</v>
      </c>
      <c r="E44" s="22">
        <v>0.09</v>
      </c>
    </row>
    <row r="45" spans="2:18" x14ac:dyDescent="0.3">
      <c r="B45" s="37" t="s">
        <v>439</v>
      </c>
      <c r="C45" s="38"/>
      <c r="D45" s="20">
        <v>1</v>
      </c>
      <c r="E45" s="22">
        <v>0.09</v>
      </c>
    </row>
    <row r="46" spans="2:18" x14ac:dyDescent="0.3">
      <c r="B46" s="37" t="s">
        <v>440</v>
      </c>
      <c r="C46" s="38"/>
      <c r="D46" s="20">
        <v>1</v>
      </c>
      <c r="E46" s="22">
        <v>0.09</v>
      </c>
    </row>
    <row r="47" spans="2:18" x14ac:dyDescent="0.3">
      <c r="B47" s="37" t="s">
        <v>450</v>
      </c>
      <c r="C47" s="38"/>
      <c r="D47" s="20">
        <v>1</v>
      </c>
      <c r="E47" s="22">
        <v>0.09</v>
      </c>
    </row>
    <row r="48" spans="2:18" x14ac:dyDescent="0.3">
      <c r="B48" s="37" t="s">
        <v>441</v>
      </c>
      <c r="C48" s="38"/>
      <c r="D48" s="20">
        <v>1</v>
      </c>
      <c r="E48" s="22">
        <v>0.09</v>
      </c>
    </row>
    <row r="49" spans="2:5" x14ac:dyDescent="0.3">
      <c r="B49" s="37" t="s">
        <v>442</v>
      </c>
      <c r="C49" s="38"/>
      <c r="D49" s="20">
        <v>1</v>
      </c>
      <c r="E49" s="22">
        <v>0.09</v>
      </c>
    </row>
    <row r="50" spans="2:5" x14ac:dyDescent="0.3">
      <c r="B50" s="37" t="s">
        <v>443</v>
      </c>
      <c r="C50" s="38"/>
      <c r="D50" s="20">
        <v>1</v>
      </c>
      <c r="E50" s="22">
        <v>0.09</v>
      </c>
    </row>
    <row r="51" spans="2:5" x14ac:dyDescent="0.3">
      <c r="B51" s="37" t="s">
        <v>449</v>
      </c>
      <c r="C51" s="38"/>
      <c r="D51" s="20">
        <v>1</v>
      </c>
      <c r="E51" s="22">
        <v>0.09</v>
      </c>
    </row>
    <row r="52" spans="2:5" x14ac:dyDescent="0.3">
      <c r="B52" s="37" t="s">
        <v>444</v>
      </c>
      <c r="C52" s="38"/>
      <c r="D52" s="20">
        <v>3</v>
      </c>
      <c r="E52" s="22">
        <v>0.27</v>
      </c>
    </row>
    <row r="53" spans="2:5" x14ac:dyDescent="0.3">
      <c r="B53" s="37" t="s">
        <v>445</v>
      </c>
      <c r="C53" s="38"/>
      <c r="D53" s="20">
        <v>1</v>
      </c>
      <c r="E53" s="22">
        <v>0.09</v>
      </c>
    </row>
    <row r="54" spans="2:5" x14ac:dyDescent="0.3">
      <c r="B54" s="37" t="s">
        <v>446</v>
      </c>
      <c r="C54" s="38"/>
      <c r="D54" s="20">
        <v>1</v>
      </c>
      <c r="E54" s="22">
        <v>0.09</v>
      </c>
    </row>
    <row r="55" spans="2:5" x14ac:dyDescent="0.3">
      <c r="B55" s="37" t="s">
        <v>350</v>
      </c>
      <c r="C55" s="38"/>
      <c r="D55" s="20">
        <v>1</v>
      </c>
      <c r="E55" s="22">
        <v>0.09</v>
      </c>
    </row>
    <row r="56" spans="2:5" x14ac:dyDescent="0.3">
      <c r="B56" s="37" t="s">
        <v>451</v>
      </c>
      <c r="C56" s="38"/>
      <c r="D56" s="20">
        <v>3</v>
      </c>
      <c r="E56" s="22">
        <v>0.27</v>
      </c>
    </row>
    <row r="57" spans="2:5" x14ac:dyDescent="0.3">
      <c r="B57" s="37" t="s">
        <v>447</v>
      </c>
      <c r="C57" s="38"/>
      <c r="D57" s="20">
        <v>1</v>
      </c>
      <c r="E57" s="22">
        <v>0.09</v>
      </c>
    </row>
    <row r="58" spans="2:5" x14ac:dyDescent="0.3">
      <c r="B58" s="37" t="s">
        <v>505</v>
      </c>
      <c r="C58" s="38"/>
      <c r="D58" s="20">
        <v>1</v>
      </c>
      <c r="E58" s="22">
        <v>0.09</v>
      </c>
    </row>
    <row r="59" spans="2:5" x14ac:dyDescent="0.3">
      <c r="B59" s="37" t="s">
        <v>448</v>
      </c>
      <c r="C59" s="38"/>
      <c r="D59" s="20">
        <v>2</v>
      </c>
      <c r="E59" s="22">
        <v>0.18</v>
      </c>
    </row>
  </sheetData>
  <mergeCells count="23">
    <mergeCell ref="B19:E19"/>
    <mergeCell ref="B25:E25"/>
    <mergeCell ref="G5:J5"/>
    <mergeCell ref="A1:J1"/>
    <mergeCell ref="G26:J26"/>
    <mergeCell ref="B11:E11"/>
    <mergeCell ref="G14:J14"/>
    <mergeCell ref="B5:E5"/>
    <mergeCell ref="C6:E6"/>
    <mergeCell ref="C7:E7"/>
    <mergeCell ref="C8:E8"/>
    <mergeCell ref="C9:E9"/>
    <mergeCell ref="B3:E3"/>
    <mergeCell ref="G3:J3"/>
    <mergeCell ref="B38:C38"/>
    <mergeCell ref="B37:E37"/>
    <mergeCell ref="G27:I27"/>
    <mergeCell ref="G28:I28"/>
    <mergeCell ref="G29:I29"/>
    <mergeCell ref="G30:I30"/>
    <mergeCell ref="G31:I31"/>
    <mergeCell ref="G32:I32"/>
    <mergeCell ref="G33:I3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E5A1D-2266-47E4-B4B8-B1157349EF8D}">
  <dimension ref="A1:AL49"/>
  <sheetViews>
    <sheetView zoomScale="85" zoomScaleNormal="85" workbookViewId="0">
      <selection sqref="A1:U1"/>
    </sheetView>
  </sheetViews>
  <sheetFormatPr defaultRowHeight="14.4" x14ac:dyDescent="0.3"/>
  <cols>
    <col min="1" max="1" width="7.44140625" style="6" customWidth="1"/>
    <col min="2" max="2" width="10.109375" style="6" customWidth="1"/>
    <col min="3" max="3" width="28.44140625" style="6" customWidth="1"/>
    <col min="4" max="4" width="9.88671875" style="6" customWidth="1"/>
    <col min="5" max="5" width="9.5546875" style="6" customWidth="1"/>
    <col min="6" max="6" width="8.88671875" style="6"/>
    <col min="7" max="7" width="10.109375" style="6" customWidth="1"/>
    <col min="8" max="8" width="30" style="6" customWidth="1"/>
    <col min="9" max="9" width="10.33203125" style="6" customWidth="1"/>
    <col min="10" max="10" width="10" style="6" customWidth="1"/>
    <col min="11" max="11" width="7.44140625" style="6" customWidth="1"/>
    <col min="12" max="12" width="10.109375" style="6" customWidth="1"/>
    <col min="13" max="13" width="28.21875" style="6" customWidth="1"/>
    <col min="14" max="14" width="10.33203125" style="6" customWidth="1"/>
    <col min="15" max="15" width="10" style="6" customWidth="1"/>
    <col min="16" max="16" width="8.88671875" style="6" customWidth="1"/>
    <col min="17" max="17" width="11.109375" style="6" customWidth="1"/>
    <col min="18" max="18" width="29.44140625" style="6" customWidth="1"/>
    <col min="19" max="19" width="10.33203125" style="6" customWidth="1"/>
    <col min="20" max="20" width="10" style="6" customWidth="1"/>
    <col min="21" max="21" width="8.88671875" style="6"/>
    <col min="22" max="30" width="0" style="6" hidden="1" customWidth="1"/>
    <col min="31" max="31" width="8.88671875" style="6" hidden="1" customWidth="1"/>
    <col min="32" max="39" width="0" style="6" hidden="1" customWidth="1"/>
    <col min="40" max="16384" width="8.88671875" style="6"/>
  </cols>
  <sheetData>
    <row r="1" spans="1:35" ht="15.6" x14ac:dyDescent="0.3">
      <c r="A1" s="51" t="s">
        <v>319</v>
      </c>
      <c r="B1" s="52"/>
      <c r="C1" s="52"/>
      <c r="D1" s="52"/>
      <c r="E1" s="52"/>
      <c r="F1" s="52"/>
      <c r="G1" s="52"/>
      <c r="H1" s="52"/>
      <c r="I1" s="52"/>
      <c r="J1" s="52"/>
      <c r="K1" s="52"/>
      <c r="L1" s="52"/>
      <c r="M1" s="52"/>
      <c r="N1" s="52"/>
      <c r="O1" s="52"/>
      <c r="P1" s="52"/>
      <c r="Q1" s="52"/>
      <c r="R1" s="52"/>
      <c r="S1" s="52"/>
      <c r="T1" s="52"/>
      <c r="U1" s="52"/>
    </row>
    <row r="3" spans="1:35" x14ac:dyDescent="0.3">
      <c r="B3" s="59" t="s">
        <v>398</v>
      </c>
      <c r="C3" s="59"/>
      <c r="D3" s="59"/>
      <c r="E3" s="59"/>
      <c r="G3" s="59" t="s">
        <v>405</v>
      </c>
      <c r="H3" s="59"/>
      <c r="I3" s="59"/>
      <c r="J3" s="59"/>
      <c r="L3" s="59" t="s">
        <v>399</v>
      </c>
      <c r="M3" s="59"/>
      <c r="N3" s="59"/>
      <c r="O3" s="59"/>
      <c r="Q3" s="59" t="s">
        <v>397</v>
      </c>
      <c r="R3" s="59"/>
      <c r="S3" s="59"/>
      <c r="T3" s="59"/>
    </row>
    <row r="5" spans="1:35" x14ac:dyDescent="0.3">
      <c r="B5" s="43" t="s">
        <v>376</v>
      </c>
      <c r="C5" s="44"/>
      <c r="D5" s="44"/>
      <c r="E5" s="44"/>
      <c r="G5" s="61" t="s">
        <v>330</v>
      </c>
      <c r="H5" s="62"/>
      <c r="I5" s="62"/>
      <c r="J5" s="63"/>
      <c r="L5" s="43" t="s">
        <v>355</v>
      </c>
      <c r="M5" s="44"/>
      <c r="N5" s="44"/>
      <c r="O5" s="44"/>
      <c r="Q5" s="43" t="s">
        <v>393</v>
      </c>
      <c r="R5" s="44"/>
      <c r="S5" s="44"/>
      <c r="T5" s="44"/>
    </row>
    <row r="6" spans="1:35" x14ac:dyDescent="0.3">
      <c r="B6" s="21" t="s">
        <v>322</v>
      </c>
      <c r="C6" s="21" t="s">
        <v>300</v>
      </c>
      <c r="D6" s="21" t="s">
        <v>320</v>
      </c>
      <c r="E6" s="21" t="s">
        <v>321</v>
      </c>
      <c r="G6" s="21" t="s">
        <v>322</v>
      </c>
      <c r="H6" s="21" t="s">
        <v>300</v>
      </c>
      <c r="I6" s="21" t="s">
        <v>320</v>
      </c>
      <c r="J6" s="21" t="s">
        <v>321</v>
      </c>
      <c r="L6" s="21" t="s">
        <v>322</v>
      </c>
      <c r="M6" s="21" t="s">
        <v>300</v>
      </c>
      <c r="N6" s="21" t="s">
        <v>320</v>
      </c>
      <c r="O6" s="21" t="s">
        <v>321</v>
      </c>
      <c r="Q6" s="21" t="s">
        <v>322</v>
      </c>
      <c r="R6" s="21" t="s">
        <v>300</v>
      </c>
      <c r="S6" s="21" t="s">
        <v>320</v>
      </c>
      <c r="T6" s="21" t="s">
        <v>321</v>
      </c>
    </row>
    <row r="7" spans="1:35" x14ac:dyDescent="0.3">
      <c r="B7" s="20">
        <v>0</v>
      </c>
      <c r="C7" s="20" t="s">
        <v>377</v>
      </c>
      <c r="D7" s="20">
        <v>636</v>
      </c>
      <c r="E7" s="22">
        <v>56.18</v>
      </c>
      <c r="G7" s="20">
        <v>1</v>
      </c>
      <c r="H7" s="20" t="s">
        <v>331</v>
      </c>
      <c r="I7" s="20">
        <v>486</v>
      </c>
      <c r="J7" s="22">
        <v>42.93</v>
      </c>
      <c r="L7" s="20">
        <v>1</v>
      </c>
      <c r="M7" s="20" t="s">
        <v>356</v>
      </c>
      <c r="N7" s="20">
        <v>876</v>
      </c>
      <c r="O7" s="22">
        <v>77.39</v>
      </c>
      <c r="Q7" s="20">
        <v>1</v>
      </c>
      <c r="R7" s="20" t="s">
        <v>331</v>
      </c>
      <c r="S7" s="20">
        <v>629</v>
      </c>
      <c r="T7" s="22">
        <v>55.57</v>
      </c>
    </row>
    <row r="8" spans="1:35" x14ac:dyDescent="0.3">
      <c r="B8" s="20">
        <v>1</v>
      </c>
      <c r="C8" s="23" t="s">
        <v>378</v>
      </c>
      <c r="D8" s="20">
        <v>482</v>
      </c>
      <c r="E8" s="22">
        <v>42.58</v>
      </c>
      <c r="G8" s="20">
        <v>0</v>
      </c>
      <c r="H8" s="20" t="s">
        <v>332</v>
      </c>
      <c r="I8" s="20">
        <v>562</v>
      </c>
      <c r="J8" s="22">
        <v>49.65</v>
      </c>
      <c r="L8" s="20">
        <v>2</v>
      </c>
      <c r="M8" s="23" t="s">
        <v>357</v>
      </c>
      <c r="N8" s="20">
        <v>119</v>
      </c>
      <c r="O8" s="22">
        <v>10.51</v>
      </c>
      <c r="Q8" s="20">
        <v>0</v>
      </c>
      <c r="R8" s="23" t="s">
        <v>332</v>
      </c>
      <c r="S8" s="20">
        <v>477</v>
      </c>
      <c r="T8" s="22">
        <v>42.14</v>
      </c>
      <c r="AE8" s="13" t="s">
        <v>142</v>
      </c>
      <c r="AF8" s="36">
        <v>321</v>
      </c>
      <c r="AG8" s="36">
        <v>32</v>
      </c>
      <c r="AI8" s="14"/>
    </row>
    <row r="9" spans="1:35" x14ac:dyDescent="0.3">
      <c r="B9" s="20">
        <v>3</v>
      </c>
      <c r="C9" s="20" t="s">
        <v>379</v>
      </c>
      <c r="D9" s="20">
        <v>6</v>
      </c>
      <c r="E9" s="22">
        <v>0.53</v>
      </c>
      <c r="G9" s="20">
        <v>98</v>
      </c>
      <c r="H9" s="20" t="s">
        <v>333</v>
      </c>
      <c r="I9" s="20">
        <v>84</v>
      </c>
      <c r="J9" s="22">
        <v>7.42</v>
      </c>
      <c r="L9" s="20">
        <v>0</v>
      </c>
      <c r="M9" s="20" t="s">
        <v>332</v>
      </c>
      <c r="N9" s="20">
        <v>86</v>
      </c>
      <c r="O9" s="22">
        <v>7.6</v>
      </c>
      <c r="Q9" s="20">
        <v>98</v>
      </c>
      <c r="R9" s="20" t="s">
        <v>392</v>
      </c>
      <c r="S9" s="20">
        <v>4</v>
      </c>
      <c r="T9" s="22">
        <v>0.35</v>
      </c>
      <c r="AE9" s="13" t="s">
        <v>495</v>
      </c>
      <c r="AF9" s="36">
        <v>409</v>
      </c>
      <c r="AG9" s="36">
        <v>40</v>
      </c>
      <c r="AI9" s="14"/>
    </row>
    <row r="10" spans="1:35" x14ac:dyDescent="0.3">
      <c r="B10" s="20">
        <v>96</v>
      </c>
      <c r="C10" s="20" t="s">
        <v>380</v>
      </c>
      <c r="D10" s="20">
        <v>3</v>
      </c>
      <c r="E10" s="22">
        <v>0.27</v>
      </c>
      <c r="L10" s="20" t="s">
        <v>358</v>
      </c>
      <c r="M10" s="20" t="s">
        <v>359</v>
      </c>
      <c r="N10" s="20">
        <v>51</v>
      </c>
      <c r="O10" s="22">
        <v>4.51</v>
      </c>
      <c r="Q10" s="20">
        <v>99</v>
      </c>
      <c r="R10" s="20" t="s">
        <v>381</v>
      </c>
      <c r="S10" s="20">
        <v>22</v>
      </c>
      <c r="T10" s="22">
        <v>1.94</v>
      </c>
      <c r="AE10" s="13" t="s">
        <v>491</v>
      </c>
      <c r="AF10" s="36">
        <v>411</v>
      </c>
      <c r="AG10" s="36">
        <v>40</v>
      </c>
      <c r="AI10" s="14"/>
    </row>
    <row r="11" spans="1:35" ht="14.4" customHeight="1" x14ac:dyDescent="0.3">
      <c r="B11" s="20">
        <v>99</v>
      </c>
      <c r="C11" s="20" t="s">
        <v>381</v>
      </c>
      <c r="D11" s="20">
        <v>5</v>
      </c>
      <c r="E11" s="22">
        <v>0.44</v>
      </c>
      <c r="G11" s="53" t="s">
        <v>462</v>
      </c>
      <c r="H11" s="54"/>
      <c r="I11" s="54"/>
      <c r="J11" s="55"/>
      <c r="AE11" s="13" t="s">
        <v>494</v>
      </c>
      <c r="AF11" s="36">
        <v>424</v>
      </c>
      <c r="AG11" s="36">
        <v>42</v>
      </c>
      <c r="AI11" s="14"/>
    </row>
    <row r="12" spans="1:35" ht="14.4" customHeight="1" x14ac:dyDescent="0.3">
      <c r="G12" s="21" t="s">
        <v>322</v>
      </c>
      <c r="H12" s="21" t="s">
        <v>300</v>
      </c>
      <c r="I12" s="21" t="s">
        <v>320</v>
      </c>
      <c r="J12" s="21" t="s">
        <v>321</v>
      </c>
      <c r="L12" s="43" t="s">
        <v>385</v>
      </c>
      <c r="M12" s="44"/>
      <c r="N12" s="44"/>
      <c r="O12" s="44"/>
      <c r="Q12" s="43" t="s">
        <v>454</v>
      </c>
      <c r="R12" s="44"/>
      <c r="S12" s="44"/>
      <c r="T12" s="44"/>
      <c r="AE12" s="13" t="s">
        <v>146</v>
      </c>
      <c r="AF12" s="36">
        <v>229</v>
      </c>
      <c r="AG12" s="36">
        <v>23</v>
      </c>
      <c r="AI12" s="14"/>
    </row>
    <row r="13" spans="1:35" x14ac:dyDescent="0.3">
      <c r="B13" s="43" t="s">
        <v>406</v>
      </c>
      <c r="C13" s="44"/>
      <c r="D13" s="44"/>
      <c r="E13" s="44"/>
      <c r="G13" s="20">
        <v>1</v>
      </c>
      <c r="H13" s="20" t="s">
        <v>387</v>
      </c>
      <c r="I13" s="20">
        <v>215</v>
      </c>
      <c r="J13" s="22">
        <v>18.989999999999998</v>
      </c>
      <c r="L13" s="21" t="s">
        <v>322</v>
      </c>
      <c r="M13" s="21" t="s">
        <v>300</v>
      </c>
      <c r="N13" s="21" t="s">
        <v>320</v>
      </c>
      <c r="O13" s="21" t="s">
        <v>321</v>
      </c>
      <c r="Q13" s="21" t="s">
        <v>322</v>
      </c>
      <c r="R13" s="21" t="s">
        <v>300</v>
      </c>
      <c r="S13" s="21" t="s">
        <v>320</v>
      </c>
      <c r="T13" s="21" t="s">
        <v>321</v>
      </c>
      <c r="AE13" s="13" t="s">
        <v>493</v>
      </c>
      <c r="AF13" s="36">
        <v>304</v>
      </c>
      <c r="AG13" s="36">
        <v>30</v>
      </c>
      <c r="AI13" s="14"/>
    </row>
    <row r="14" spans="1:35" x14ac:dyDescent="0.3">
      <c r="B14" s="21" t="s">
        <v>334</v>
      </c>
      <c r="C14" s="56">
        <v>10.1</v>
      </c>
      <c r="D14" s="57"/>
      <c r="E14" s="58"/>
      <c r="G14" s="20">
        <v>2</v>
      </c>
      <c r="H14" s="23" t="s">
        <v>388</v>
      </c>
      <c r="I14" s="20">
        <v>312</v>
      </c>
      <c r="J14" s="22">
        <v>27.56</v>
      </c>
      <c r="L14" s="20">
        <v>1</v>
      </c>
      <c r="M14" s="20" t="s">
        <v>356</v>
      </c>
      <c r="N14" s="20">
        <v>790</v>
      </c>
      <c r="O14" s="22">
        <v>69.790000000000006</v>
      </c>
      <c r="Q14" s="20">
        <v>1</v>
      </c>
      <c r="R14" s="20" t="s">
        <v>331</v>
      </c>
      <c r="S14" s="20">
        <v>494</v>
      </c>
      <c r="T14" s="22">
        <v>43.64</v>
      </c>
      <c r="AE14" s="13" t="s">
        <v>492</v>
      </c>
      <c r="AF14" s="36">
        <v>247</v>
      </c>
      <c r="AG14" s="36">
        <v>24</v>
      </c>
      <c r="AI14" s="14"/>
    </row>
    <row r="15" spans="1:35" x14ac:dyDescent="0.3">
      <c r="B15" s="21" t="s">
        <v>335</v>
      </c>
      <c r="C15" s="56">
        <v>11</v>
      </c>
      <c r="D15" s="57"/>
      <c r="E15" s="58"/>
      <c r="G15" s="20">
        <v>3</v>
      </c>
      <c r="H15" s="20" t="s">
        <v>389</v>
      </c>
      <c r="I15" s="20">
        <v>323</v>
      </c>
      <c r="J15" s="22">
        <v>28.53</v>
      </c>
      <c r="L15" s="20">
        <v>2</v>
      </c>
      <c r="M15" s="23" t="s">
        <v>357</v>
      </c>
      <c r="N15" s="20">
        <v>142</v>
      </c>
      <c r="O15" s="22">
        <v>12.54</v>
      </c>
      <c r="Q15" s="20">
        <v>0</v>
      </c>
      <c r="R15" s="23" t="s">
        <v>332</v>
      </c>
      <c r="S15" s="20">
        <v>113</v>
      </c>
      <c r="T15" s="22">
        <v>9.98</v>
      </c>
    </row>
    <row r="16" spans="1:35" x14ac:dyDescent="0.3">
      <c r="B16" s="21" t="s">
        <v>336</v>
      </c>
      <c r="C16" s="64" t="s">
        <v>416</v>
      </c>
      <c r="D16" s="65"/>
      <c r="E16" s="66"/>
      <c r="G16" s="20">
        <v>4</v>
      </c>
      <c r="H16" s="20" t="s">
        <v>390</v>
      </c>
      <c r="I16" s="20">
        <v>213</v>
      </c>
      <c r="J16" s="22">
        <v>18.82</v>
      </c>
      <c r="L16" s="20">
        <v>0</v>
      </c>
      <c r="M16" s="20" t="s">
        <v>332</v>
      </c>
      <c r="N16" s="20">
        <v>149</v>
      </c>
      <c r="O16" s="22">
        <v>13.16</v>
      </c>
      <c r="Q16" s="20">
        <v>98</v>
      </c>
      <c r="R16" s="20" t="s">
        <v>392</v>
      </c>
      <c r="S16" s="20">
        <v>15</v>
      </c>
      <c r="T16" s="22">
        <v>1.33</v>
      </c>
    </row>
    <row r="17" spans="2:38" ht="14.4" customHeight="1" x14ac:dyDescent="0.3">
      <c r="B17" s="21" t="s">
        <v>337</v>
      </c>
      <c r="C17" s="64" t="s">
        <v>417</v>
      </c>
      <c r="D17" s="65"/>
      <c r="E17" s="66"/>
      <c r="G17" s="20">
        <v>5</v>
      </c>
      <c r="H17" s="20" t="s">
        <v>391</v>
      </c>
      <c r="I17" s="20">
        <v>52</v>
      </c>
      <c r="J17" s="22">
        <v>4.59</v>
      </c>
      <c r="L17" s="20" t="s">
        <v>358</v>
      </c>
      <c r="M17" s="20" t="s">
        <v>359</v>
      </c>
      <c r="N17" s="20">
        <v>51</v>
      </c>
      <c r="O17" s="22">
        <v>4.51</v>
      </c>
      <c r="Q17" s="20">
        <v>99</v>
      </c>
      <c r="R17" s="20" t="s">
        <v>381</v>
      </c>
      <c r="S17" s="20">
        <v>7</v>
      </c>
      <c r="T17" s="22">
        <v>0.62</v>
      </c>
    </row>
    <row r="18" spans="2:38" x14ac:dyDescent="0.3">
      <c r="G18" s="20">
        <v>98</v>
      </c>
      <c r="H18" s="20" t="s">
        <v>392</v>
      </c>
      <c r="I18" s="20">
        <v>7</v>
      </c>
      <c r="J18" s="22">
        <v>0.62</v>
      </c>
      <c r="Q18" s="20" t="s">
        <v>358</v>
      </c>
      <c r="R18" s="20" t="s">
        <v>359</v>
      </c>
      <c r="S18" s="20">
        <v>503</v>
      </c>
      <c r="T18" s="22">
        <v>44.43</v>
      </c>
    </row>
    <row r="19" spans="2:38" ht="14.4" customHeight="1" x14ac:dyDescent="0.3">
      <c r="B19" s="43" t="s">
        <v>452</v>
      </c>
      <c r="C19" s="44"/>
      <c r="D19" s="44"/>
      <c r="E19" s="44"/>
      <c r="G19" s="20">
        <v>99</v>
      </c>
      <c r="H19" s="20" t="s">
        <v>381</v>
      </c>
      <c r="I19" s="20">
        <v>10</v>
      </c>
      <c r="J19" s="22">
        <v>0.88</v>
      </c>
      <c r="L19" s="43" t="s">
        <v>394</v>
      </c>
      <c r="M19" s="44"/>
      <c r="N19" s="44"/>
      <c r="O19" s="44"/>
    </row>
    <row r="20" spans="2:38" x14ac:dyDescent="0.3">
      <c r="B20" s="21" t="s">
        <v>334</v>
      </c>
      <c r="C20" s="56">
        <v>6.4</v>
      </c>
      <c r="D20" s="57"/>
      <c r="E20" s="58"/>
      <c r="L20" s="21" t="s">
        <v>322</v>
      </c>
      <c r="M20" s="21" t="s">
        <v>300</v>
      </c>
      <c r="N20" s="21" t="s">
        <v>320</v>
      </c>
      <c r="O20" s="21" t="s">
        <v>321</v>
      </c>
      <c r="Q20" s="53" t="s">
        <v>455</v>
      </c>
      <c r="R20" s="54"/>
      <c r="S20" s="54"/>
      <c r="T20" s="55"/>
    </row>
    <row r="21" spans="2:38" x14ac:dyDescent="0.3">
      <c r="B21" s="21" t="s">
        <v>335</v>
      </c>
      <c r="C21" s="56">
        <v>6.5</v>
      </c>
      <c r="D21" s="57"/>
      <c r="E21" s="58"/>
      <c r="G21" s="43" t="s">
        <v>461</v>
      </c>
      <c r="H21" s="44"/>
      <c r="I21" s="44"/>
      <c r="J21" s="44"/>
      <c r="L21" s="20">
        <v>1</v>
      </c>
      <c r="M21" s="20" t="s">
        <v>331</v>
      </c>
      <c r="N21" s="20">
        <v>54</v>
      </c>
      <c r="O21" s="22">
        <v>4.7699999999999996</v>
      </c>
      <c r="Q21" s="21" t="s">
        <v>322</v>
      </c>
      <c r="R21" s="21" t="s">
        <v>300</v>
      </c>
      <c r="S21" s="21" t="s">
        <v>320</v>
      </c>
      <c r="T21" s="21" t="s">
        <v>321</v>
      </c>
    </row>
    <row r="22" spans="2:38" ht="14.4" customHeight="1" x14ac:dyDescent="0.3">
      <c r="B22" s="21" t="s">
        <v>336</v>
      </c>
      <c r="C22" s="64" t="s">
        <v>509</v>
      </c>
      <c r="D22" s="65"/>
      <c r="E22" s="66"/>
      <c r="G22" s="21" t="s">
        <v>322</v>
      </c>
      <c r="H22" s="21" t="s">
        <v>300</v>
      </c>
      <c r="I22" s="21" t="s">
        <v>320</v>
      </c>
      <c r="J22" s="21" t="s">
        <v>321</v>
      </c>
      <c r="L22" s="20">
        <v>0</v>
      </c>
      <c r="M22" s="23" t="s">
        <v>332</v>
      </c>
      <c r="N22" s="20">
        <v>14</v>
      </c>
      <c r="O22" s="22">
        <v>1.24</v>
      </c>
      <c r="Q22" s="20">
        <v>1</v>
      </c>
      <c r="R22" s="20" t="s">
        <v>400</v>
      </c>
      <c r="S22" s="20">
        <v>46</v>
      </c>
      <c r="T22" s="22">
        <v>4.0599999999999996</v>
      </c>
    </row>
    <row r="23" spans="2:38" ht="15" thickBot="1" x14ac:dyDescent="0.35">
      <c r="B23" s="21" t="s">
        <v>337</v>
      </c>
      <c r="C23" s="64" t="s">
        <v>418</v>
      </c>
      <c r="D23" s="65"/>
      <c r="E23" s="66"/>
      <c r="G23" s="20">
        <v>1</v>
      </c>
      <c r="H23" s="24" t="s">
        <v>410</v>
      </c>
      <c r="I23" s="20">
        <v>527</v>
      </c>
      <c r="J23" s="22">
        <v>46.55</v>
      </c>
      <c r="L23" s="20">
        <v>98</v>
      </c>
      <c r="M23" s="20" t="s">
        <v>386</v>
      </c>
      <c r="N23" s="20">
        <v>18</v>
      </c>
      <c r="O23" s="22">
        <v>1.59</v>
      </c>
      <c r="Q23" s="20">
        <v>2</v>
      </c>
      <c r="R23" s="23" t="s">
        <v>401</v>
      </c>
      <c r="S23" s="20">
        <v>57</v>
      </c>
      <c r="T23" s="22">
        <v>5.04</v>
      </c>
    </row>
    <row r="24" spans="2:38" ht="15" customHeight="1" thickBot="1" x14ac:dyDescent="0.35">
      <c r="G24" s="20">
        <v>2</v>
      </c>
      <c r="H24" s="24" t="s">
        <v>411</v>
      </c>
      <c r="I24" s="20">
        <v>622</v>
      </c>
      <c r="J24" s="22">
        <v>54.95</v>
      </c>
      <c r="L24" s="20" t="s">
        <v>358</v>
      </c>
      <c r="M24" s="20" t="s">
        <v>359</v>
      </c>
      <c r="N24" s="20">
        <v>1046</v>
      </c>
      <c r="O24" s="22">
        <v>92.4</v>
      </c>
      <c r="Q24" s="20">
        <v>3</v>
      </c>
      <c r="R24" s="20" t="s">
        <v>402</v>
      </c>
      <c r="S24" s="20">
        <v>71</v>
      </c>
      <c r="T24" s="22">
        <v>6.27</v>
      </c>
      <c r="V24" s="31">
        <v>14</v>
      </c>
      <c r="W24" s="28" t="s">
        <v>485</v>
      </c>
      <c r="X24" s="28" t="s">
        <v>321</v>
      </c>
      <c r="Y24" s="26"/>
      <c r="AK24" s="60" t="s">
        <v>171</v>
      </c>
      <c r="AL24" s="60"/>
    </row>
    <row r="25" spans="2:38" x14ac:dyDescent="0.3">
      <c r="B25" s="43" t="s">
        <v>460</v>
      </c>
      <c r="C25" s="44"/>
      <c r="D25" s="44"/>
      <c r="E25" s="44"/>
      <c r="G25" s="20">
        <v>0</v>
      </c>
      <c r="H25" s="20" t="s">
        <v>412</v>
      </c>
      <c r="I25" s="20">
        <v>50</v>
      </c>
      <c r="J25" s="22">
        <v>4.42</v>
      </c>
      <c r="Q25" s="20">
        <v>4</v>
      </c>
      <c r="R25" s="20" t="s">
        <v>403</v>
      </c>
      <c r="S25" s="20">
        <v>61</v>
      </c>
      <c r="T25" s="22">
        <v>5.39</v>
      </c>
      <c r="V25" s="32" t="s">
        <v>490</v>
      </c>
      <c r="W25" s="27">
        <v>274</v>
      </c>
      <c r="X25" s="26">
        <v>29</v>
      </c>
      <c r="AA25" s="26"/>
      <c r="AD25" s="34" t="s">
        <v>157</v>
      </c>
      <c r="AE25" s="35" t="s">
        <v>320</v>
      </c>
      <c r="AF25" s="35" t="s">
        <v>321</v>
      </c>
      <c r="AK25" s="60"/>
      <c r="AL25" s="60"/>
    </row>
    <row r="26" spans="2:38" ht="14.4" customHeight="1" x14ac:dyDescent="0.3">
      <c r="B26" s="21" t="s">
        <v>322</v>
      </c>
      <c r="C26" s="21" t="s">
        <v>300</v>
      </c>
      <c r="D26" s="21" t="s">
        <v>320</v>
      </c>
      <c r="E26" s="21" t="s">
        <v>321</v>
      </c>
      <c r="G26" s="20">
        <v>98</v>
      </c>
      <c r="H26" s="20" t="s">
        <v>392</v>
      </c>
      <c r="I26" s="20">
        <v>17</v>
      </c>
      <c r="J26" s="22">
        <v>1.5</v>
      </c>
      <c r="L26" s="53" t="s">
        <v>360</v>
      </c>
      <c r="M26" s="54"/>
      <c r="N26" s="54"/>
      <c r="O26" s="55"/>
      <c r="Q26" s="20">
        <v>5</v>
      </c>
      <c r="R26" s="20" t="s">
        <v>404</v>
      </c>
      <c r="S26" s="20">
        <v>189</v>
      </c>
      <c r="T26" s="22">
        <v>16.7</v>
      </c>
      <c r="V26" s="29" t="s">
        <v>489</v>
      </c>
      <c r="W26" s="27">
        <v>325</v>
      </c>
      <c r="X26" s="26">
        <v>35</v>
      </c>
      <c r="AA26" s="26"/>
      <c r="AD26" s="32" t="s">
        <v>496</v>
      </c>
      <c r="AE26" s="27">
        <v>12</v>
      </c>
      <c r="AF26" s="27">
        <v>1</v>
      </c>
      <c r="AK26" s="60"/>
      <c r="AL26" s="60"/>
    </row>
    <row r="27" spans="2:38" x14ac:dyDescent="0.3">
      <c r="B27" s="20">
        <v>1</v>
      </c>
      <c r="C27" s="20" t="s">
        <v>510</v>
      </c>
      <c r="D27" s="20">
        <v>26</v>
      </c>
      <c r="E27" s="22">
        <v>2.2999999999999998</v>
      </c>
      <c r="G27" s="20">
        <v>99</v>
      </c>
      <c r="H27" s="20" t="s">
        <v>381</v>
      </c>
      <c r="I27" s="20">
        <v>22</v>
      </c>
      <c r="J27" s="22">
        <v>1.94</v>
      </c>
      <c r="L27" s="21" t="s">
        <v>322</v>
      </c>
      <c r="M27" s="21" t="s">
        <v>300</v>
      </c>
      <c r="N27" s="21" t="s">
        <v>320</v>
      </c>
      <c r="O27" s="21" t="s">
        <v>321</v>
      </c>
      <c r="Q27" s="20">
        <v>98</v>
      </c>
      <c r="R27" s="20" t="s">
        <v>392</v>
      </c>
      <c r="S27" s="20">
        <v>50</v>
      </c>
      <c r="T27" s="22">
        <v>4.42</v>
      </c>
      <c r="V27" s="32" t="s">
        <v>488</v>
      </c>
      <c r="W27" s="27">
        <v>204</v>
      </c>
      <c r="X27" s="26">
        <v>22</v>
      </c>
      <c r="AA27" s="26"/>
      <c r="AD27" s="32" t="s">
        <v>497</v>
      </c>
      <c r="AE27" s="27">
        <v>45</v>
      </c>
      <c r="AF27" s="27">
        <v>4</v>
      </c>
      <c r="AK27" s="60"/>
      <c r="AL27" s="60"/>
    </row>
    <row r="28" spans="2:38" ht="14.4" customHeight="1" x14ac:dyDescent="0.3">
      <c r="B28" s="20">
        <v>2</v>
      </c>
      <c r="C28" s="23" t="s">
        <v>511</v>
      </c>
      <c r="D28" s="20">
        <v>130</v>
      </c>
      <c r="E28" s="22">
        <v>11.48</v>
      </c>
      <c r="L28" s="20">
        <v>1</v>
      </c>
      <c r="M28" s="20" t="s">
        <v>361</v>
      </c>
      <c r="N28" s="20">
        <v>84</v>
      </c>
      <c r="O28" s="22">
        <v>7.42</v>
      </c>
      <c r="Q28" s="20">
        <v>99</v>
      </c>
      <c r="R28" s="20" t="s">
        <v>381</v>
      </c>
      <c r="S28" s="20">
        <v>29</v>
      </c>
      <c r="T28" s="22">
        <v>2.56</v>
      </c>
      <c r="V28" s="29" t="s">
        <v>487</v>
      </c>
      <c r="W28" s="27">
        <v>90</v>
      </c>
      <c r="X28" s="26">
        <v>10</v>
      </c>
      <c r="AA28" s="26"/>
      <c r="AD28" s="32" t="s">
        <v>498</v>
      </c>
      <c r="AE28" s="27">
        <v>159</v>
      </c>
      <c r="AF28" s="27">
        <v>16</v>
      </c>
      <c r="AK28" s="60"/>
      <c r="AL28" s="60"/>
    </row>
    <row r="29" spans="2:38" x14ac:dyDescent="0.3">
      <c r="B29" s="20">
        <v>3</v>
      </c>
      <c r="C29" s="20" t="s">
        <v>512</v>
      </c>
      <c r="D29" s="20">
        <v>37</v>
      </c>
      <c r="E29" s="22">
        <v>3.27</v>
      </c>
      <c r="G29" s="43" t="s">
        <v>458</v>
      </c>
      <c r="H29" s="44"/>
      <c r="I29" s="44"/>
      <c r="J29" s="44"/>
      <c r="L29" s="20">
        <v>2</v>
      </c>
      <c r="M29" s="20" t="s">
        <v>362</v>
      </c>
      <c r="N29" s="20">
        <v>80</v>
      </c>
      <c r="O29" s="22">
        <v>7.07</v>
      </c>
      <c r="Q29" s="20" t="s">
        <v>358</v>
      </c>
      <c r="R29" s="20" t="s">
        <v>359</v>
      </c>
      <c r="S29" s="20">
        <v>629</v>
      </c>
      <c r="T29" s="22">
        <v>55.57</v>
      </c>
      <c r="V29" s="29" t="s">
        <v>486</v>
      </c>
      <c r="W29" s="27">
        <v>46</v>
      </c>
      <c r="X29" s="26">
        <v>5</v>
      </c>
      <c r="AA29" s="26"/>
      <c r="AD29" s="32" t="s">
        <v>499</v>
      </c>
      <c r="AE29" s="27">
        <v>252</v>
      </c>
      <c r="AF29" s="27">
        <v>25</v>
      </c>
      <c r="AK29" s="60"/>
      <c r="AL29" s="60"/>
    </row>
    <row r="30" spans="2:38" ht="14.4" customHeight="1" x14ac:dyDescent="0.3">
      <c r="B30" s="20">
        <v>4</v>
      </c>
      <c r="C30" s="24" t="s">
        <v>513</v>
      </c>
      <c r="D30" s="20">
        <v>5</v>
      </c>
      <c r="E30" s="22">
        <v>0.44</v>
      </c>
      <c r="G30" s="21" t="s">
        <v>322</v>
      </c>
      <c r="H30" s="21" t="s">
        <v>300</v>
      </c>
      <c r="I30" s="21" t="s">
        <v>320</v>
      </c>
      <c r="J30" s="21" t="s">
        <v>321</v>
      </c>
      <c r="L30" s="20">
        <v>3</v>
      </c>
      <c r="M30" s="20" t="s">
        <v>363</v>
      </c>
      <c r="N30" s="20">
        <v>70</v>
      </c>
      <c r="O30" s="22">
        <v>6.18</v>
      </c>
      <c r="V30" s="30"/>
      <c r="W30" s="27"/>
      <c r="X30" s="27"/>
      <c r="Y30" s="27"/>
      <c r="AA30" s="26"/>
      <c r="AD30" s="32" t="s">
        <v>501</v>
      </c>
      <c r="AE30" s="27">
        <v>515</v>
      </c>
      <c r="AF30" s="27">
        <v>51</v>
      </c>
      <c r="AK30" s="60"/>
      <c r="AL30" s="60"/>
    </row>
    <row r="31" spans="2:38" x14ac:dyDescent="0.3">
      <c r="B31" s="20">
        <v>5</v>
      </c>
      <c r="C31" s="20" t="s">
        <v>514</v>
      </c>
      <c r="D31" s="20">
        <v>649</v>
      </c>
      <c r="E31" s="22">
        <v>57.33</v>
      </c>
      <c r="G31" s="20">
        <v>1</v>
      </c>
      <c r="H31" s="20" t="s">
        <v>413</v>
      </c>
      <c r="I31" s="20">
        <v>452</v>
      </c>
      <c r="J31" s="22">
        <v>39.93</v>
      </c>
      <c r="L31" s="20">
        <v>4</v>
      </c>
      <c r="M31" s="20" t="s">
        <v>364</v>
      </c>
      <c r="N31" s="20">
        <v>71</v>
      </c>
      <c r="O31" s="22">
        <v>6.27</v>
      </c>
      <c r="Q31" s="43" t="s">
        <v>395</v>
      </c>
      <c r="R31" s="44"/>
      <c r="S31" s="44"/>
      <c r="T31" s="44"/>
      <c r="AA31" s="26"/>
      <c r="AD31" s="32" t="s">
        <v>500</v>
      </c>
      <c r="AE31" s="27">
        <v>32</v>
      </c>
      <c r="AF31" s="27">
        <v>3</v>
      </c>
      <c r="AK31" s="60"/>
      <c r="AL31" s="60"/>
    </row>
    <row r="32" spans="2:38" x14ac:dyDescent="0.3">
      <c r="B32" s="20">
        <v>6</v>
      </c>
      <c r="C32" s="20" t="s">
        <v>515</v>
      </c>
      <c r="D32" s="20">
        <v>191</v>
      </c>
      <c r="E32" s="22">
        <v>16.87</v>
      </c>
      <c r="G32" s="20">
        <v>2</v>
      </c>
      <c r="H32" s="23" t="s">
        <v>414</v>
      </c>
      <c r="I32" s="20">
        <v>622</v>
      </c>
      <c r="J32" s="22">
        <v>54.95</v>
      </c>
      <c r="L32" s="20">
        <v>5</v>
      </c>
      <c r="M32" s="20" t="s">
        <v>365</v>
      </c>
      <c r="N32" s="20">
        <v>82</v>
      </c>
      <c r="O32" s="22">
        <v>7.24</v>
      </c>
      <c r="Q32" s="21" t="s">
        <v>322</v>
      </c>
      <c r="R32" s="21" t="s">
        <v>300</v>
      </c>
      <c r="S32" s="21" t="s">
        <v>320</v>
      </c>
      <c r="T32" s="21" t="s">
        <v>321</v>
      </c>
      <c r="V32" s="26"/>
      <c r="X32" s="27"/>
      <c r="AK32" s="60"/>
      <c r="AL32" s="60"/>
    </row>
    <row r="33" spans="2:38" x14ac:dyDescent="0.3">
      <c r="B33" s="20">
        <v>7</v>
      </c>
      <c r="C33" s="20" t="s">
        <v>516</v>
      </c>
      <c r="D33" s="20">
        <v>66</v>
      </c>
      <c r="E33" s="22">
        <v>5.83</v>
      </c>
      <c r="G33" s="20">
        <v>0</v>
      </c>
      <c r="H33" s="20" t="s">
        <v>415</v>
      </c>
      <c r="I33" s="20">
        <v>58</v>
      </c>
      <c r="J33" s="22">
        <v>5.12</v>
      </c>
      <c r="L33" s="20">
        <v>6</v>
      </c>
      <c r="M33" s="20" t="s">
        <v>366</v>
      </c>
      <c r="N33" s="20">
        <v>56</v>
      </c>
      <c r="O33" s="22">
        <v>4.95</v>
      </c>
      <c r="Q33" s="20">
        <v>1</v>
      </c>
      <c r="R33" s="20" t="s">
        <v>331</v>
      </c>
      <c r="S33" s="20">
        <v>519</v>
      </c>
      <c r="T33" s="22">
        <v>45.85</v>
      </c>
      <c r="X33" s="26"/>
      <c r="AK33" s="60"/>
      <c r="AL33" s="60"/>
    </row>
    <row r="34" spans="2:38" x14ac:dyDescent="0.3">
      <c r="B34" s="20">
        <v>15</v>
      </c>
      <c r="C34" s="20" t="s">
        <v>517</v>
      </c>
      <c r="D34" s="20">
        <v>11</v>
      </c>
      <c r="E34" s="22">
        <v>0.97</v>
      </c>
      <c r="L34" s="20">
        <v>7</v>
      </c>
      <c r="M34" s="20" t="s">
        <v>367</v>
      </c>
      <c r="N34" s="20">
        <v>90</v>
      </c>
      <c r="O34" s="22">
        <v>7.95</v>
      </c>
      <c r="Q34" s="20">
        <v>0</v>
      </c>
      <c r="R34" s="23" t="s">
        <v>332</v>
      </c>
      <c r="S34" s="20">
        <v>558</v>
      </c>
      <c r="T34" s="22">
        <v>49.29</v>
      </c>
      <c r="V34" s="26"/>
      <c r="W34" s="14"/>
      <c r="AC34" s="14"/>
      <c r="AK34" s="60"/>
      <c r="AL34" s="60"/>
    </row>
    <row r="35" spans="2:38" x14ac:dyDescent="0.3">
      <c r="B35" s="20">
        <v>99</v>
      </c>
      <c r="C35" s="20" t="s">
        <v>518</v>
      </c>
      <c r="D35" s="20">
        <v>17</v>
      </c>
      <c r="E35" s="22">
        <v>1.5</v>
      </c>
      <c r="L35" s="20">
        <v>8</v>
      </c>
      <c r="M35" s="20" t="s">
        <v>368</v>
      </c>
      <c r="N35" s="20">
        <v>70</v>
      </c>
      <c r="O35" s="22">
        <v>6.18</v>
      </c>
      <c r="Q35" s="20">
        <v>97</v>
      </c>
      <c r="R35" s="24" t="s">
        <v>396</v>
      </c>
      <c r="S35" s="20">
        <v>23</v>
      </c>
      <c r="T35" s="22">
        <v>2.0299999999999998</v>
      </c>
      <c r="AK35" s="60"/>
      <c r="AL35" s="60"/>
    </row>
    <row r="36" spans="2:38" x14ac:dyDescent="0.3">
      <c r="L36" s="20">
        <v>9</v>
      </c>
      <c r="M36" s="20" t="s">
        <v>369</v>
      </c>
      <c r="N36" s="20">
        <v>80</v>
      </c>
      <c r="O36" s="22">
        <v>7.07</v>
      </c>
      <c r="Q36" s="20">
        <v>98</v>
      </c>
      <c r="R36" s="20" t="s">
        <v>392</v>
      </c>
      <c r="S36" s="20">
        <v>8</v>
      </c>
      <c r="T36" s="22">
        <v>0.71</v>
      </c>
      <c r="AK36" s="60"/>
      <c r="AL36" s="60"/>
    </row>
    <row r="37" spans="2:38" ht="14.4" customHeight="1" x14ac:dyDescent="0.3">
      <c r="L37" s="20">
        <v>10</v>
      </c>
      <c r="M37" s="20" t="s">
        <v>370</v>
      </c>
      <c r="N37" s="20">
        <v>85</v>
      </c>
      <c r="O37" s="22">
        <v>7.51</v>
      </c>
      <c r="Q37" s="20">
        <v>99</v>
      </c>
      <c r="R37" s="20" t="s">
        <v>381</v>
      </c>
      <c r="S37" s="20">
        <v>24</v>
      </c>
      <c r="T37" s="22">
        <v>2.12</v>
      </c>
      <c r="AK37" s="60"/>
      <c r="AL37" s="60"/>
    </row>
    <row r="38" spans="2:38" x14ac:dyDescent="0.3">
      <c r="L38" s="20">
        <v>11</v>
      </c>
      <c r="M38" s="20" t="s">
        <v>371</v>
      </c>
      <c r="N38" s="20">
        <v>85</v>
      </c>
      <c r="O38" s="22">
        <v>7.51</v>
      </c>
      <c r="AK38" s="60"/>
      <c r="AL38" s="60"/>
    </row>
    <row r="39" spans="2:38" x14ac:dyDescent="0.3">
      <c r="L39" s="20">
        <v>12</v>
      </c>
      <c r="M39" s="20" t="s">
        <v>372</v>
      </c>
      <c r="N39" s="20">
        <v>86</v>
      </c>
      <c r="O39" s="22">
        <v>7.6</v>
      </c>
    </row>
    <row r="40" spans="2:38" x14ac:dyDescent="0.3">
      <c r="L40" s="20">
        <v>13</v>
      </c>
      <c r="M40" s="20" t="s">
        <v>373</v>
      </c>
      <c r="N40" s="20">
        <v>80</v>
      </c>
      <c r="O40" s="22">
        <v>7.07</v>
      </c>
    </row>
    <row r="41" spans="2:38" x14ac:dyDescent="0.3">
      <c r="L41" s="20">
        <v>14</v>
      </c>
      <c r="M41" s="20" t="s">
        <v>374</v>
      </c>
      <c r="N41" s="20">
        <v>62</v>
      </c>
      <c r="O41" s="22">
        <v>5.48</v>
      </c>
    </row>
    <row r="42" spans="2:38" x14ac:dyDescent="0.3">
      <c r="L42" s="20">
        <v>15</v>
      </c>
      <c r="M42" s="20" t="s">
        <v>375</v>
      </c>
      <c r="N42" s="20">
        <v>51</v>
      </c>
      <c r="O42" s="22">
        <v>4.51</v>
      </c>
    </row>
    <row r="44" spans="2:38" x14ac:dyDescent="0.3">
      <c r="L44" s="61" t="s">
        <v>453</v>
      </c>
      <c r="M44" s="62"/>
      <c r="N44" s="62"/>
      <c r="O44" s="63"/>
    </row>
    <row r="45" spans="2:38" x14ac:dyDescent="0.3">
      <c r="L45" s="21" t="s">
        <v>322</v>
      </c>
      <c r="M45" s="21" t="s">
        <v>300</v>
      </c>
      <c r="N45" s="21" t="s">
        <v>320</v>
      </c>
      <c r="O45" s="21" t="s">
        <v>321</v>
      </c>
    </row>
    <row r="46" spans="2:38" x14ac:dyDescent="0.3">
      <c r="L46" s="20">
        <v>1</v>
      </c>
      <c r="M46" s="20" t="s">
        <v>382</v>
      </c>
      <c r="N46" s="20">
        <v>533</v>
      </c>
      <c r="O46" s="22">
        <v>47.08</v>
      </c>
    </row>
    <row r="47" spans="2:38" x14ac:dyDescent="0.3">
      <c r="L47" s="20">
        <v>2</v>
      </c>
      <c r="M47" s="23" t="s">
        <v>383</v>
      </c>
      <c r="N47" s="20">
        <v>235</v>
      </c>
      <c r="O47" s="22">
        <v>20.76</v>
      </c>
    </row>
    <row r="48" spans="2:38" x14ac:dyDescent="0.3">
      <c r="L48" s="20">
        <v>3</v>
      </c>
      <c r="M48" s="20" t="s">
        <v>384</v>
      </c>
      <c r="N48" s="20">
        <v>313</v>
      </c>
      <c r="O48" s="22">
        <v>27.65</v>
      </c>
    </row>
    <row r="49" spans="12:24" x14ac:dyDescent="0.3">
      <c r="L49" s="20">
        <v>15</v>
      </c>
      <c r="M49" s="20" t="s">
        <v>375</v>
      </c>
      <c r="N49" s="20">
        <v>51</v>
      </c>
      <c r="O49" s="22">
        <v>4.51</v>
      </c>
      <c r="V49" s="6" t="s">
        <v>350</v>
      </c>
      <c r="W49" s="6">
        <f>S35+S37+S36</f>
        <v>55</v>
      </c>
      <c r="X49" s="33">
        <f>SUM(T35:T37)</f>
        <v>4.8599999999999994</v>
      </c>
    </row>
  </sheetData>
  <mergeCells count="31">
    <mergeCell ref="A1:U1"/>
    <mergeCell ref="L3:O3"/>
    <mergeCell ref="Q3:T3"/>
    <mergeCell ref="B3:E3"/>
    <mergeCell ref="B5:E5"/>
    <mergeCell ref="C17:E17"/>
    <mergeCell ref="L44:O44"/>
    <mergeCell ref="Q5:T5"/>
    <mergeCell ref="Q12:T12"/>
    <mergeCell ref="Q31:T31"/>
    <mergeCell ref="L12:O12"/>
    <mergeCell ref="L19:O19"/>
    <mergeCell ref="L26:O26"/>
    <mergeCell ref="L5:O5"/>
    <mergeCell ref="Q20:T20"/>
    <mergeCell ref="AK24:AL38"/>
    <mergeCell ref="G29:J29"/>
    <mergeCell ref="B25:E25"/>
    <mergeCell ref="G3:J3"/>
    <mergeCell ref="G5:J5"/>
    <mergeCell ref="G11:J11"/>
    <mergeCell ref="G21:J21"/>
    <mergeCell ref="B19:E19"/>
    <mergeCell ref="C20:E20"/>
    <mergeCell ref="C21:E21"/>
    <mergeCell ref="C22:E22"/>
    <mergeCell ref="C23:E23"/>
    <mergeCell ref="B13:E13"/>
    <mergeCell ref="C14:E14"/>
    <mergeCell ref="C15:E15"/>
    <mergeCell ref="C16:E16"/>
  </mergeCells>
  <phoneticPr fontId="2" type="noConversion"/>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TOC</vt:lpstr>
      <vt:lpstr>Dataset Description</vt:lpstr>
      <vt:lpstr>Data Dictionary</vt:lpstr>
      <vt:lpstr>Caregiver Characteristics</vt:lpstr>
      <vt:lpstr>Child Characteristics</vt:lpstr>
    </vt:vector>
  </TitlesOfParts>
  <Company>SMPH-Pediatrics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D. Howell</dc:creator>
  <cp:lastModifiedBy>KRISTINA DEVI SINGH-VERDEFLOR</cp:lastModifiedBy>
  <dcterms:created xsi:type="dcterms:W3CDTF">2023-10-12T18:26:12Z</dcterms:created>
  <dcterms:modified xsi:type="dcterms:W3CDTF">2024-01-08T15:57:48Z</dcterms:modified>
</cp:coreProperties>
</file>